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onat\Documents\Snails\2024\"/>
    </mc:Choice>
  </mc:AlternateContent>
  <xr:revisionPtr revIDLastSave="0" documentId="8_{0879E294-EDAE-4A68-80BB-D7B0A19CE164}" xr6:coauthVersionLast="47" xr6:coauthVersionMax="47" xr10:uidLastSave="{00000000-0000-0000-0000-000000000000}"/>
  <bookViews>
    <workbookView xWindow="-108" yWindow="-108" windowWidth="23256" windowHeight="12576" tabRatio="817" xr2:uid="{00000000-000D-0000-FFFF-FFFF00000000}"/>
  </bookViews>
  <sheets>
    <sheet name="Division 1" sheetId="2" r:id="rId1"/>
    <sheet name="Division 1 - Age" sheetId="15" r:id="rId2"/>
    <sheet name="Division 2 " sheetId="27" r:id="rId3"/>
    <sheet name="Division 2 - Age" sheetId="17" r:id="rId4"/>
    <sheet name="Division 3" sheetId="18" r:id="rId5"/>
    <sheet name="Division 3 - Age" sheetId="19" r:id="rId6"/>
    <sheet name="Division 4" sheetId="20" r:id="rId7"/>
    <sheet name="Division 4 - Age" sheetId="26" r:id="rId8"/>
    <sheet name="Division 5" sheetId="21" r:id="rId9"/>
    <sheet name="Division 5 - Age" sheetId="23" r:id="rId10"/>
    <sheet name="Division 6" sheetId="24" r:id="rId11"/>
    <sheet name="Division 6 - Age" sheetId="25" r:id="rId12"/>
  </sheets>
  <definedNames>
    <definedName name="_xlnm._FilterDatabase" localSheetId="4" hidden="1">'Division 3'!$B$9:$N$29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3" l="1"/>
  <c r="N32" i="23" s="1"/>
  <c r="M32" i="21"/>
  <c r="N32" i="21" s="1"/>
  <c r="M33" i="21"/>
  <c r="N33" i="21" s="1"/>
  <c r="M28" i="18"/>
  <c r="N28" i="18" s="1"/>
  <c r="M27" i="18"/>
  <c r="N27" i="18" s="1"/>
  <c r="M26" i="18"/>
  <c r="N26" i="18" s="1"/>
  <c r="M15" i="25"/>
  <c r="N15" i="25" s="1"/>
  <c r="M18" i="24"/>
  <c r="N18" i="24" s="1"/>
  <c r="M19" i="25"/>
  <c r="N19" i="25" s="1"/>
  <c r="M16" i="24"/>
  <c r="N16" i="24" s="1"/>
  <c r="M17" i="25"/>
  <c r="N17" i="25" s="1"/>
  <c r="M15" i="24"/>
  <c r="N15" i="24" s="1"/>
  <c r="M28" i="23"/>
  <c r="N28" i="23" s="1"/>
  <c r="M27" i="21"/>
  <c r="N27" i="21" s="1"/>
  <c r="M23" i="18" l="1"/>
  <c r="N23" i="18" s="1"/>
  <c r="M25" i="18"/>
  <c r="N25" i="18" s="1"/>
  <c r="M22" i="18"/>
  <c r="N22" i="18" s="1"/>
  <c r="M29" i="18"/>
  <c r="N29" i="18" s="1"/>
  <c r="M25" i="19"/>
  <c r="N25" i="19" s="1"/>
  <c r="M24" i="19"/>
  <c r="N24" i="19" s="1"/>
  <c r="M23" i="19"/>
  <c r="N23" i="19" s="1"/>
  <c r="M26" i="19"/>
  <c r="N26" i="19"/>
  <c r="M18" i="17"/>
  <c r="N18" i="17" s="1"/>
  <c r="M16" i="27"/>
  <c r="N16" i="27" s="1"/>
  <c r="M22" i="24"/>
  <c r="N22" i="24" s="1"/>
  <c r="M19" i="24"/>
  <c r="N19" i="24" s="1"/>
  <c r="M13" i="24"/>
  <c r="N13" i="24" s="1"/>
  <c r="M14" i="24"/>
  <c r="N14" i="24" s="1"/>
  <c r="M25" i="24"/>
  <c r="N25" i="24" s="1"/>
  <c r="M17" i="24"/>
  <c r="N17" i="24" s="1"/>
  <c r="M20" i="24"/>
  <c r="N20" i="24" s="1"/>
  <c r="M21" i="24"/>
  <c r="N21" i="24" s="1"/>
  <c r="M24" i="24"/>
  <c r="N24" i="24" s="1"/>
  <c r="M23" i="24"/>
  <c r="N23" i="24" s="1"/>
  <c r="M26" i="24"/>
  <c r="N26" i="24" s="1"/>
  <c r="M27" i="24"/>
  <c r="N27" i="24" s="1"/>
  <c r="M16" i="25"/>
  <c r="N16" i="25" s="1"/>
  <c r="M18" i="25"/>
  <c r="N18" i="25" s="1"/>
  <c r="M14" i="25"/>
  <c r="N14" i="25" s="1"/>
  <c r="M13" i="25"/>
  <c r="N13" i="25" s="1"/>
  <c r="M20" i="25"/>
  <c r="N20" i="25" s="1"/>
  <c r="M21" i="25"/>
  <c r="N21" i="25" s="1"/>
  <c r="M22" i="25"/>
  <c r="N22" i="25" s="1"/>
  <c r="M23" i="25"/>
  <c r="N23" i="25" s="1"/>
  <c r="M24" i="25"/>
  <c r="N24" i="25" s="1"/>
  <c r="M25" i="25"/>
  <c r="N25" i="25" s="1"/>
  <c r="M26" i="25"/>
  <c r="N26" i="25" s="1"/>
  <c r="M27" i="25"/>
  <c r="N27" i="25" s="1"/>
  <c r="M15" i="21"/>
  <c r="N15" i="21" s="1"/>
  <c r="M28" i="21"/>
  <c r="N28" i="21" s="1"/>
  <c r="M23" i="21"/>
  <c r="N23" i="21" s="1"/>
  <c r="M24" i="21"/>
  <c r="N24" i="21" s="1"/>
  <c r="M30" i="21"/>
  <c r="N30" i="21" s="1"/>
  <c r="M29" i="21"/>
  <c r="N29" i="21" s="1"/>
  <c r="M19" i="21"/>
  <c r="N19" i="21" s="1"/>
  <c r="M15" i="23"/>
  <c r="N15" i="23"/>
  <c r="M26" i="23"/>
  <c r="N26" i="23" s="1"/>
  <c r="M27" i="23"/>
  <c r="N27" i="23" s="1"/>
  <c r="M29" i="23"/>
  <c r="N29" i="23" s="1"/>
  <c r="M30" i="23"/>
  <c r="N30" i="23" s="1"/>
  <c r="M33" i="23"/>
  <c r="N33" i="23" s="1"/>
  <c r="M22" i="20"/>
  <c r="N22" i="20" s="1"/>
  <c r="M23" i="20"/>
  <c r="N23" i="20" s="1"/>
  <c r="M13" i="20"/>
  <c r="N13" i="20" s="1"/>
  <c r="M15" i="20"/>
  <c r="N15" i="20" s="1"/>
  <c r="M14" i="20"/>
  <c r="N14" i="20"/>
  <c r="M28" i="20"/>
  <c r="N28" i="20" s="1"/>
  <c r="M18" i="20"/>
  <c r="N18" i="20" s="1"/>
  <c r="M25" i="20"/>
  <c r="N25" i="20" s="1"/>
  <c r="M29" i="20"/>
  <c r="N29" i="20"/>
  <c r="M30" i="20"/>
  <c r="N30" i="20" s="1"/>
  <c r="M31" i="20"/>
  <c r="N31" i="20" s="1"/>
  <c r="M20" i="20"/>
  <c r="N20" i="20" s="1"/>
  <c r="M26" i="20"/>
  <c r="N26" i="20" s="1"/>
  <c r="M32" i="20"/>
  <c r="N32" i="20" s="1"/>
  <c r="M33" i="20"/>
  <c r="N33" i="20" s="1"/>
  <c r="M21" i="26"/>
  <c r="N21" i="26" s="1"/>
  <c r="M23" i="26"/>
  <c r="N23" i="26" s="1"/>
  <c r="M13" i="26"/>
  <c r="N13" i="26" s="1"/>
  <c r="M17" i="26"/>
  <c r="N17" i="26" s="1"/>
  <c r="M18" i="26"/>
  <c r="N18" i="26" s="1"/>
  <c r="M25" i="26"/>
  <c r="N25" i="26" s="1"/>
  <c r="M19" i="26"/>
  <c r="N19" i="26" s="1"/>
  <c r="M27" i="26"/>
  <c r="N27" i="26" s="1"/>
  <c r="M28" i="26"/>
  <c r="N28" i="26" s="1"/>
  <c r="M29" i="26"/>
  <c r="N29" i="26" s="1"/>
  <c r="M30" i="26"/>
  <c r="N30" i="26" s="1"/>
  <c r="M20" i="26"/>
  <c r="N20" i="26" s="1"/>
  <c r="M31" i="26"/>
  <c r="N31" i="26" s="1"/>
  <c r="M32" i="26"/>
  <c r="N32" i="26" s="1"/>
  <c r="M33" i="26"/>
  <c r="N33" i="26" s="1"/>
  <c r="M21" i="17"/>
  <c r="N21" i="17" s="1"/>
  <c r="M21" i="27"/>
  <c r="N21" i="27" s="1"/>
  <c r="M19" i="19"/>
  <c r="N19" i="19" s="1"/>
  <c r="M10" i="19"/>
  <c r="N10" i="19" s="1"/>
  <c r="M20" i="19"/>
  <c r="N20" i="19" s="1"/>
  <c r="M22" i="19"/>
  <c r="N22" i="19" s="1"/>
  <c r="M15" i="19"/>
  <c r="N15" i="19" s="1"/>
  <c r="M14" i="19"/>
  <c r="N14" i="19" s="1"/>
  <c r="M16" i="19"/>
  <c r="N16" i="19" s="1"/>
  <c r="M17" i="19"/>
  <c r="N17" i="19" s="1"/>
  <c r="M18" i="19"/>
  <c r="N18" i="19" s="1"/>
  <c r="M19" i="18"/>
  <c r="N19" i="18" s="1"/>
  <c r="M10" i="18"/>
  <c r="N10" i="18" s="1"/>
  <c r="M24" i="18"/>
  <c r="N24" i="18" s="1"/>
  <c r="M21" i="18"/>
  <c r="N21" i="18" s="1"/>
  <c r="M12" i="18"/>
  <c r="N12" i="18" s="1"/>
  <c r="M14" i="18"/>
  <c r="N14" i="18" s="1"/>
  <c r="M16" i="18"/>
  <c r="N16" i="18" s="1"/>
  <c r="M18" i="18"/>
  <c r="N18" i="18" s="1"/>
  <c r="M17" i="18"/>
  <c r="N17" i="18" s="1"/>
  <c r="M15" i="17"/>
  <c r="N15" i="17" s="1"/>
  <c r="M16" i="17"/>
  <c r="N16" i="17" s="1"/>
  <c r="M12" i="17"/>
  <c r="N12" i="17" s="1"/>
  <c r="M20" i="17"/>
  <c r="N20" i="17" s="1"/>
  <c r="M13" i="17"/>
  <c r="N13" i="17" s="1"/>
  <c r="M15" i="27"/>
  <c r="N15" i="27" s="1"/>
  <c r="M17" i="27"/>
  <c r="N17" i="27" s="1"/>
  <c r="M12" i="27"/>
  <c r="N12" i="27" s="1"/>
  <c r="M19" i="27"/>
  <c r="N19" i="27" s="1"/>
  <c r="M13" i="27"/>
  <c r="N13" i="27" s="1"/>
  <c r="M22" i="27"/>
  <c r="N22" i="27" s="1"/>
  <c r="M19" i="17"/>
  <c r="N19" i="17" s="1"/>
  <c r="M22" i="17"/>
  <c r="N22" i="17" s="1"/>
  <c r="M20" i="27"/>
  <c r="N20" i="27" s="1"/>
  <c r="M25" i="23" l="1"/>
  <c r="N25" i="23" s="1"/>
  <c r="M31" i="21"/>
  <c r="N31" i="21" s="1"/>
  <c r="M13" i="23"/>
  <c r="N13" i="23" s="1"/>
  <c r="M13" i="21"/>
  <c r="N13" i="21" s="1"/>
  <c r="M17" i="17"/>
  <c r="N17" i="17" s="1"/>
  <c r="M10" i="27"/>
  <c r="N10" i="27" s="1"/>
  <c r="M11" i="25"/>
  <c r="N11" i="25" s="1"/>
  <c r="M22" i="23"/>
  <c r="N22" i="23" s="1"/>
  <c r="M17" i="23"/>
  <c r="N17" i="23" s="1"/>
  <c r="M22" i="21"/>
  <c r="N22" i="21" s="1"/>
  <c r="M17" i="21"/>
  <c r="N17" i="21" s="1"/>
  <c r="M11" i="19" l="1"/>
  <c r="N11" i="19" s="1"/>
  <c r="M13" i="18"/>
  <c r="N13" i="18" s="1"/>
  <c r="M9" i="19"/>
  <c r="N9" i="19" s="1"/>
  <c r="M13" i="19"/>
  <c r="N13" i="19" s="1"/>
  <c r="M13" i="15"/>
  <c r="N13" i="15" s="1"/>
  <c r="M11" i="26"/>
  <c r="N11" i="26" s="1"/>
  <c r="M21" i="20"/>
  <c r="N21" i="20" s="1"/>
  <c r="M18" i="27"/>
  <c r="N18" i="27" s="1"/>
  <c r="M14" i="27"/>
  <c r="N14" i="27" s="1"/>
  <c r="M9" i="27"/>
  <c r="N9" i="27" s="1"/>
  <c r="M11" i="27"/>
  <c r="N11" i="27" s="1"/>
  <c r="M21" i="23"/>
  <c r="N21" i="23" s="1"/>
  <c r="M21" i="21"/>
  <c r="N21" i="21" s="1"/>
  <c r="M27" i="20"/>
  <c r="N27" i="20" s="1"/>
  <c r="M26" i="26"/>
  <c r="N26" i="26" s="1"/>
  <c r="M9" i="18"/>
  <c r="N9" i="18" s="1"/>
  <c r="M9" i="21" l="1"/>
  <c r="N9" i="21" s="1"/>
  <c r="M18" i="21"/>
  <c r="N18" i="21" s="1"/>
  <c r="M25" i="21"/>
  <c r="N25" i="21" s="1"/>
  <c r="M20" i="21"/>
  <c r="N20" i="21" s="1"/>
  <c r="M12" i="21"/>
  <c r="N12" i="21" s="1"/>
  <c r="M16" i="21"/>
  <c r="N16" i="21" s="1"/>
  <c r="M12" i="23"/>
  <c r="N12" i="23" s="1"/>
  <c r="M16" i="23"/>
  <c r="N16" i="23" s="1"/>
  <c r="M20" i="23"/>
  <c r="N20" i="23" s="1"/>
  <c r="M31" i="23"/>
  <c r="N31" i="23" s="1"/>
  <c r="M18" i="23"/>
  <c r="N18" i="23" s="1"/>
  <c r="M23" i="23"/>
  <c r="N23" i="23" s="1"/>
  <c r="M14" i="23"/>
  <c r="N14" i="23" s="1"/>
  <c r="M15" i="26"/>
  <c r="N15" i="26" s="1"/>
  <c r="M22" i="26"/>
  <c r="N22" i="26" s="1"/>
  <c r="M12" i="26"/>
  <c r="N12" i="26" s="1"/>
  <c r="M24" i="20"/>
  <c r="N24" i="20" s="1"/>
  <c r="M19" i="20"/>
  <c r="N19" i="20" s="1"/>
  <c r="M17" i="20"/>
  <c r="N17" i="20" s="1"/>
  <c r="M16" i="20"/>
  <c r="N16" i="20" s="1"/>
  <c r="M15" i="18"/>
  <c r="N15" i="18" s="1"/>
  <c r="M10" i="17"/>
  <c r="N10" i="17" s="1"/>
  <c r="M11" i="17"/>
  <c r="N11" i="17" s="1"/>
  <c r="M11" i="2"/>
  <c r="N11" i="2" s="1"/>
  <c r="M11" i="23"/>
  <c r="N11" i="23" s="1"/>
  <c r="M12" i="2"/>
  <c r="N12" i="2" s="1"/>
  <c r="M10" i="20" l="1"/>
  <c r="N10" i="20" s="1"/>
  <c r="M20" i="18" l="1"/>
  <c r="N20" i="18" s="1"/>
  <c r="M9" i="25"/>
  <c r="N9" i="25" s="1"/>
  <c r="M9" i="24"/>
  <c r="N9" i="24" s="1"/>
  <c r="M10" i="24"/>
  <c r="N10" i="24" s="1"/>
  <c r="M11" i="24"/>
  <c r="N11" i="24" s="1"/>
  <c r="M19" i="23"/>
  <c r="N19" i="23" s="1"/>
  <c r="M14" i="26"/>
  <c r="N14" i="26" s="1"/>
  <c r="M9" i="20"/>
  <c r="N9" i="20" s="1"/>
  <c r="M9" i="15"/>
  <c r="N9" i="15" s="1"/>
  <c r="M9" i="2"/>
  <c r="N9" i="2" s="1"/>
  <c r="M9" i="26" l="1"/>
  <c r="N9" i="26" s="1"/>
  <c r="M11" i="21" l="1"/>
  <c r="N11" i="21" s="1"/>
  <c r="M21" i="19" l="1"/>
  <c r="N21" i="19" s="1"/>
  <c r="M24" i="26" l="1"/>
  <c r="N24" i="26" s="1"/>
  <c r="M16" i="26"/>
  <c r="N16" i="26" s="1"/>
  <c r="M10" i="26"/>
  <c r="N10" i="26" s="1"/>
  <c r="M12" i="25" l="1"/>
  <c r="N12" i="25" s="1"/>
  <c r="M10" i="25"/>
  <c r="N10" i="25" s="1"/>
  <c r="M12" i="24"/>
  <c r="N12" i="24" s="1"/>
  <c r="M9" i="23"/>
  <c r="N9" i="23" s="1"/>
  <c r="M24" i="23"/>
  <c r="N24" i="23" s="1"/>
  <c r="M10" i="23"/>
  <c r="N10" i="23" s="1"/>
  <c r="M10" i="21"/>
  <c r="N10" i="21" s="1"/>
  <c r="M26" i="21"/>
  <c r="N26" i="21" s="1"/>
  <c r="M14" i="21"/>
  <c r="N14" i="21" s="1"/>
  <c r="M11" i="20"/>
  <c r="N11" i="20" s="1"/>
  <c r="M12" i="20"/>
  <c r="N12" i="20" s="1"/>
  <c r="M12" i="19"/>
  <c r="N12" i="19" s="1"/>
  <c r="M11" i="18"/>
  <c r="N11" i="18" s="1"/>
  <c r="M9" i="17"/>
  <c r="N9" i="17" s="1"/>
  <c r="M14" i="17"/>
  <c r="N14" i="17" s="1"/>
  <c r="M12" i="15"/>
  <c r="N12" i="15" s="1"/>
  <c r="M11" i="15"/>
  <c r="N11" i="15" s="1"/>
  <c r="M10" i="15"/>
  <c r="N10" i="15" s="1"/>
  <c r="M13" i="2"/>
  <c r="N13" i="2" s="1"/>
  <c r="M10" i="2"/>
  <c r="N10" i="2" s="1"/>
</calcChain>
</file>

<file path=xl/sharedStrings.xml><?xml version="1.0" encoding="utf-8"?>
<sst xmlns="http://schemas.openxmlformats.org/spreadsheetml/2006/main" count="420" uniqueCount="131">
  <si>
    <t>No. Of Events</t>
  </si>
  <si>
    <t>Total Points Scored</t>
  </si>
  <si>
    <t>Position</t>
  </si>
  <si>
    <t>Name</t>
  </si>
  <si>
    <t>Sean Suttle</t>
  </si>
  <si>
    <t>Jonathan Moon</t>
  </si>
  <si>
    <t>Richard Smith</t>
  </si>
  <si>
    <t>Sandra Pinder</t>
  </si>
  <si>
    <t>Carol Whitworth</t>
  </si>
  <si>
    <t>Rukhsana Browning</t>
  </si>
  <si>
    <t>Division 1</t>
  </si>
  <si>
    <t>Best 5 Events To Count</t>
  </si>
  <si>
    <t>Brighouse</t>
  </si>
  <si>
    <t>Watergrove</t>
  </si>
  <si>
    <t>Huddersfield</t>
  </si>
  <si>
    <t>Division 2</t>
  </si>
  <si>
    <t>Division 3</t>
  </si>
  <si>
    <t>Division 4</t>
  </si>
  <si>
    <t>Division 5</t>
  </si>
  <si>
    <t>Division 6</t>
  </si>
  <si>
    <t>Su Page</t>
  </si>
  <si>
    <t>Adele Friend</t>
  </si>
  <si>
    <t>Paul Sandford</t>
  </si>
  <si>
    <t xml:space="preserve"> </t>
  </si>
  <si>
    <t>Anna Sabbo-Wilson</t>
  </si>
  <si>
    <t>Anne Molloy</t>
  </si>
  <si>
    <t>Bruce Cockburn</t>
  </si>
  <si>
    <t>Centre Vale</t>
  </si>
  <si>
    <t>Adele Harris</t>
  </si>
  <si>
    <t>Nicola Noble</t>
  </si>
  <si>
    <t>Trish Boyd</t>
  </si>
  <si>
    <t>Sean Oldroyd</t>
  </si>
  <si>
    <t>Ken Henderson</t>
  </si>
  <si>
    <t>Leslie Wakeford</t>
  </si>
  <si>
    <t>Cath Giddings</t>
  </si>
  <si>
    <t>Becki Smith</t>
  </si>
  <si>
    <t>Karen Young</t>
  </si>
  <si>
    <t>Brian Crowther</t>
  </si>
  <si>
    <t>Janine Riley</t>
  </si>
  <si>
    <t>Sharon Habergham</t>
  </si>
  <si>
    <t>Natalie Wadsworth</t>
  </si>
  <si>
    <t>Jessica Oldroyd</t>
  </si>
  <si>
    <t>Nicola Appleyard</t>
  </si>
  <si>
    <t>Louise Heppleston</t>
  </si>
  <si>
    <t>Des Brady</t>
  </si>
  <si>
    <t>Emma Moon</t>
  </si>
  <si>
    <t>Bernard Murphy</t>
  </si>
  <si>
    <t>Zoe Hygate</t>
  </si>
  <si>
    <t>Sandra Webb-Greenwood</t>
  </si>
  <si>
    <t>Trish Manley</t>
  </si>
  <si>
    <t>Tina Young</t>
  </si>
  <si>
    <t>Andy Mellor</t>
  </si>
  <si>
    <t>Jo Lundy</t>
  </si>
  <si>
    <t>Jordan Barker</t>
  </si>
  <si>
    <t>Burnley</t>
  </si>
  <si>
    <t>Oldham</t>
  </si>
  <si>
    <t>Pontefract</t>
  </si>
  <si>
    <t>HalifaWatergrove</t>
  </si>
  <si>
    <t>Witton</t>
  </si>
  <si>
    <t>Penistone</t>
  </si>
  <si>
    <t>Sowerby Bridge Snails Parkrun Championship 2024</t>
  </si>
  <si>
    <t>Sean Lindsay</t>
  </si>
  <si>
    <t>Robert Evans</t>
  </si>
  <si>
    <t>Jessica Collins</t>
  </si>
  <si>
    <t>David Gee</t>
  </si>
  <si>
    <t>Mags Conway</t>
  </si>
  <si>
    <t>Philippa Walton</t>
  </si>
  <si>
    <t>Edward Brady</t>
  </si>
  <si>
    <t>Jane Walton</t>
  </si>
  <si>
    <t>David Wakeford</t>
  </si>
  <si>
    <t>Fionntan Bunker</t>
  </si>
  <si>
    <t>Sarah Alderson</t>
  </si>
  <si>
    <t>Jamie Lund</t>
  </si>
  <si>
    <t>Oli Burbage-Hall</t>
  </si>
  <si>
    <t>Paul Bunker</t>
  </si>
  <si>
    <t>Amanda Doyle</t>
  </si>
  <si>
    <t>Charlotte Brady</t>
  </si>
  <si>
    <t>Gary Ingham</t>
  </si>
  <si>
    <t>Regan Smith</t>
  </si>
  <si>
    <t>Liz Park</t>
  </si>
  <si>
    <t>Kelly Lund</t>
  </si>
  <si>
    <t>Holly Tolson</t>
  </si>
  <si>
    <t>Callum Swift</t>
  </si>
  <si>
    <t>Traci Kerridge</t>
  </si>
  <si>
    <t>Ian Hesselden</t>
  </si>
  <si>
    <t>Emma Tipping-Smith</t>
  </si>
  <si>
    <t>Jodie Smith</t>
  </si>
  <si>
    <t>Meg Judd</t>
  </si>
  <si>
    <t>Kelsey English</t>
  </si>
  <si>
    <t>Liz Newell</t>
  </si>
  <si>
    <t>Megan Hadfield</t>
  </si>
  <si>
    <t>Melanie Watkins</t>
  </si>
  <si>
    <t>Ella King</t>
  </si>
  <si>
    <t>Lucy Ratcliffe</t>
  </si>
  <si>
    <t>Naomi Kenyon-Green</t>
  </si>
  <si>
    <t>Jenna Greenroyd</t>
  </si>
  <si>
    <t>Natalie Thomas</t>
  </si>
  <si>
    <t>Daniel Watts</t>
  </si>
  <si>
    <t>Liz Keyes</t>
  </si>
  <si>
    <t>Dominic Whitehead</t>
  </si>
  <si>
    <t>Amanda Miller</t>
  </si>
  <si>
    <t>Elisabeth Bell</t>
  </si>
  <si>
    <t>Georgina Burke</t>
  </si>
  <si>
    <t>Chris Thompson</t>
  </si>
  <si>
    <t>Rebecca Juma</t>
  </si>
  <si>
    <t>Jennifer Sutton</t>
  </si>
  <si>
    <t>Joanne Pollard</t>
  </si>
  <si>
    <t>Claire Taylor</t>
  </si>
  <si>
    <t>Laura Mills</t>
  </si>
  <si>
    <t>Gillian Grice</t>
  </si>
  <si>
    <t>Karen Fairfield</t>
  </si>
  <si>
    <t>Abigail Swift</t>
  </si>
  <si>
    <t>Hannah Sugden</t>
  </si>
  <si>
    <t>Hannah Terry</t>
  </si>
  <si>
    <t>Alex Bunker</t>
  </si>
  <si>
    <t>Davet Hyland</t>
  </si>
  <si>
    <t>Vanessa Thompson</t>
  </si>
  <si>
    <t>Alice Austin-Howarth</t>
  </si>
  <si>
    <t>George King</t>
  </si>
  <si>
    <t>Verity Garside</t>
  </si>
  <si>
    <t>Dale Clark</t>
  </si>
  <si>
    <t>Jason Parry</t>
  </si>
  <si>
    <t>Megan Appleyard</t>
  </si>
  <si>
    <t>Beth Spink</t>
  </si>
  <si>
    <t>Zoe Attwood</t>
  </si>
  <si>
    <t>Julie Clark</t>
  </si>
  <si>
    <t>Moggy Reynolds</t>
  </si>
  <si>
    <t>Rob Austin-Howarth</t>
  </si>
  <si>
    <t>Caroline Hesselden</t>
  </si>
  <si>
    <t>Joanne Maden</t>
  </si>
  <si>
    <t>Jade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</si>
</sst>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2"/>
      <color rgb="FFFF0000"/>
      <name val="Tahoma"/>
      <family val="2"/>
    </font>
    <font>
      <b/>
      <u/>
      <sz val="18"/>
      <color indexed="8"/>
      <name val="Tahoma"/>
      <family val="2"/>
    </font>
    <font>
      <b/>
      <u/>
      <sz val="16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67">
    <xf numFmtId="0" fontId="0" fillId="0" borderId="0" xfId="0"/>
    <xf numFmtId="0" fontId="4" fillId="0" borderId="0" xfId="1" applyFont="1"/>
    <xf numFmtId="0" fontId="2" fillId="0" borderId="0" xfId="0" applyFont="1"/>
    <xf numFmtId="0" fontId="5" fillId="0" borderId="2" xfId="1" applyFont="1" applyBorder="1" applyAlignment="1">
      <alignment horizontal="center"/>
    </xf>
    <xf numFmtId="16" fontId="5" fillId="0" borderId="1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0" xfId="0" applyFont="1" applyAlignment="1">
      <alignment vertical="center"/>
    </xf>
    <xf numFmtId="1" fontId="2" fillId="0" borderId="23" xfId="1" applyNumberFormat="1" applyFont="1" applyBorder="1"/>
    <xf numFmtId="1" fontId="2" fillId="0" borderId="4" xfId="1" applyNumberFormat="1" applyFont="1" applyBorder="1"/>
    <xf numFmtId="1" fontId="2" fillId="0" borderId="28" xfId="1" applyNumberFormat="1" applyFont="1" applyBorder="1" applyAlignment="1">
      <alignment vertical="center"/>
    </xf>
    <xf numFmtId="1" fontId="2" fillId="0" borderId="29" xfId="1" applyNumberFormat="1" applyFont="1" applyBorder="1" applyAlignment="1">
      <alignment vertical="center"/>
    </xf>
    <xf numFmtId="0" fontId="8" fillId="0" borderId="0" xfId="1" applyFont="1"/>
    <xf numFmtId="0" fontId="9" fillId="0" borderId="0" xfId="1" applyFont="1"/>
    <xf numFmtId="0" fontId="5" fillId="0" borderId="19" xfId="1" applyFont="1" applyBorder="1" applyAlignment="1">
      <alignment horizontal="right"/>
    </xf>
    <xf numFmtId="0" fontId="5" fillId="0" borderId="19" xfId="1" applyFont="1" applyBorder="1" applyAlignment="1">
      <alignment horizontal="left" vertical="center" wrapText="1"/>
    </xf>
    <xf numFmtId="1" fontId="2" fillId="0" borderId="4" xfId="1" applyNumberFormat="1" applyFont="1" applyBorder="1" applyAlignment="1">
      <alignment vertical="center"/>
    </xf>
    <xf numFmtId="0" fontId="6" fillId="0" borderId="27" xfId="1" applyFont="1" applyBorder="1" applyAlignment="1">
      <alignment horizontal="right"/>
    </xf>
    <xf numFmtId="1" fontId="2" fillId="0" borderId="23" xfId="1" applyNumberFormat="1" applyFont="1" applyBorder="1" applyAlignment="1">
      <alignment vertical="center"/>
    </xf>
    <xf numFmtId="1" fontId="2" fillId="0" borderId="24" xfId="1" applyNumberFormat="1" applyFont="1" applyBorder="1" applyAlignment="1">
      <alignment vertical="center"/>
    </xf>
    <xf numFmtId="0" fontId="2" fillId="0" borderId="4" xfId="0" applyFont="1" applyBorder="1"/>
    <xf numFmtId="0" fontId="6" fillId="0" borderId="12" xfId="1" applyFont="1" applyBorder="1" applyAlignment="1">
      <alignment horizontal="right"/>
    </xf>
    <xf numFmtId="0" fontId="2" fillId="0" borderId="24" xfId="0" applyFont="1" applyBorder="1"/>
    <xf numFmtId="0" fontId="2" fillId="0" borderId="23" xfId="0" applyFont="1" applyBorder="1"/>
    <xf numFmtId="0" fontId="6" fillId="0" borderId="31" xfId="1" applyFont="1" applyBorder="1" applyAlignment="1">
      <alignment horizontal="right"/>
    </xf>
    <xf numFmtId="0" fontId="6" fillId="0" borderId="32" xfId="1" applyFont="1" applyBorder="1" applyAlignment="1">
      <alignment horizontal="right"/>
    </xf>
    <xf numFmtId="0" fontId="6" fillId="0" borderId="33" xfId="1" applyFont="1" applyBorder="1" applyAlignment="1">
      <alignment horizontal="right"/>
    </xf>
    <xf numFmtId="0" fontId="2" fillId="0" borderId="34" xfId="0" applyFont="1" applyBorder="1"/>
    <xf numFmtId="1" fontId="2" fillId="0" borderId="35" xfId="1" applyNumberFormat="1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22" xfId="2" applyBorder="1" applyAlignment="1">
      <alignment horizontal="left"/>
    </xf>
    <xf numFmtId="0" fontId="2" fillId="0" borderId="3" xfId="2" applyBorder="1" applyAlignment="1">
      <alignment horizontal="left"/>
    </xf>
    <xf numFmtId="0" fontId="0" fillId="0" borderId="3" xfId="2" applyFont="1" applyBorder="1" applyAlignment="1">
      <alignment horizontal="left"/>
    </xf>
    <xf numFmtId="1" fontId="2" fillId="0" borderId="34" xfId="1" applyNumberFormat="1" applyFont="1" applyBorder="1"/>
    <xf numFmtId="0" fontId="2" fillId="0" borderId="37" xfId="2" applyBorder="1" applyAlignment="1">
      <alignment horizontal="left"/>
    </xf>
    <xf numFmtId="1" fontId="2" fillId="0" borderId="24" xfId="1" applyNumberFormat="1" applyFont="1" applyBorder="1"/>
    <xf numFmtId="0" fontId="0" fillId="0" borderId="37" xfId="2" applyFont="1" applyBorder="1" applyAlignment="1">
      <alignment horizontal="left"/>
    </xf>
    <xf numFmtId="0" fontId="5" fillId="0" borderId="9" xfId="1" applyFont="1" applyBorder="1" applyAlignment="1">
      <alignment horizontal="right"/>
    </xf>
    <xf numFmtId="0" fontId="2" fillId="0" borderId="39" xfId="2" applyBorder="1" applyAlignment="1">
      <alignment horizontal="left"/>
    </xf>
    <xf numFmtId="1" fontId="2" fillId="0" borderId="10" xfId="1" applyNumberFormat="1" applyFont="1" applyBorder="1"/>
    <xf numFmtId="0" fontId="2" fillId="0" borderId="10" xfId="0" applyFont="1" applyBorder="1"/>
    <xf numFmtId="0" fontId="6" fillId="0" borderId="41" xfId="1" applyFont="1" applyBorder="1" applyAlignment="1">
      <alignment horizontal="right"/>
    </xf>
    <xf numFmtId="0" fontId="2" fillId="0" borderId="42" xfId="0" applyFont="1" applyBorder="1"/>
    <xf numFmtId="0" fontId="2" fillId="0" borderId="43" xfId="0" applyFont="1" applyBorder="1"/>
    <xf numFmtId="1" fontId="2" fillId="0" borderId="42" xfId="1" applyNumberFormat="1" applyFont="1" applyBorder="1"/>
    <xf numFmtId="1" fontId="2" fillId="0" borderId="43" xfId="1" applyNumberFormat="1" applyFont="1" applyBorder="1"/>
    <xf numFmtId="0" fontId="6" fillId="0" borderId="14" xfId="1" applyFont="1" applyBorder="1" applyAlignment="1">
      <alignment horizontal="right"/>
    </xf>
    <xf numFmtId="0" fontId="6" fillId="0" borderId="44" xfId="1" applyFont="1" applyBorder="1" applyAlignment="1">
      <alignment horizontal="right"/>
    </xf>
    <xf numFmtId="1" fontId="2" fillId="0" borderId="45" xfId="1" applyNumberFormat="1" applyFont="1" applyBorder="1"/>
    <xf numFmtId="1" fontId="2" fillId="0" borderId="46" xfId="1" applyNumberFormat="1" applyFont="1" applyBorder="1"/>
    <xf numFmtId="0" fontId="2" fillId="0" borderId="45" xfId="0" applyFont="1" applyBorder="1"/>
    <xf numFmtId="0" fontId="2" fillId="0" borderId="46" xfId="0" applyFont="1" applyBorder="1"/>
    <xf numFmtId="1" fontId="2" fillId="0" borderId="0" xfId="1" applyNumberFormat="1" applyFont="1"/>
    <xf numFmtId="0" fontId="0" fillId="0" borderId="22" xfId="2" applyFont="1" applyBorder="1" applyAlignment="1">
      <alignment horizontal="left"/>
    </xf>
    <xf numFmtId="0" fontId="2" fillId="0" borderId="12" xfId="0" applyFont="1" applyBorder="1"/>
    <xf numFmtId="0" fontId="2" fillId="0" borderId="47" xfId="2" applyBorder="1" applyAlignment="1">
      <alignment horizontal="left"/>
    </xf>
    <xf numFmtId="0" fontId="5" fillId="0" borderId="48" xfId="1" applyFont="1" applyBorder="1" applyAlignment="1">
      <alignment horizontal="left"/>
    </xf>
    <xf numFmtId="0" fontId="2" fillId="0" borderId="31" xfId="2" applyBorder="1" applyAlignment="1">
      <alignment horizontal="right"/>
    </xf>
    <xf numFmtId="0" fontId="2" fillId="0" borderId="32" xfId="2" applyBorder="1" applyAlignment="1">
      <alignment horizontal="right"/>
    </xf>
    <xf numFmtId="0" fontId="0" fillId="0" borderId="47" xfId="0" applyBorder="1" applyAlignment="1">
      <alignment horizontal="left"/>
    </xf>
    <xf numFmtId="0" fontId="2" fillId="0" borderId="40" xfId="0" applyFont="1" applyBorder="1"/>
    <xf numFmtId="1" fontId="0" fillId="0" borderId="4" xfId="1" applyNumberFormat="1" applyFont="1" applyBorder="1"/>
    <xf numFmtId="0" fontId="2" fillId="0" borderId="27" xfId="0" applyFont="1" applyBorder="1"/>
    <xf numFmtId="0" fontId="6" fillId="0" borderId="22" xfId="2" applyFont="1" applyBorder="1" applyAlignment="1">
      <alignment horizontal="left"/>
    </xf>
    <xf numFmtId="1" fontId="2" fillId="0" borderId="27" xfId="1" applyNumberFormat="1" applyFont="1" applyBorder="1"/>
    <xf numFmtId="1" fontId="2" fillId="0" borderId="12" xfId="1" applyNumberFormat="1" applyFont="1" applyBorder="1"/>
    <xf numFmtId="1" fontId="0" fillId="0" borderId="23" xfId="1" applyNumberFormat="1" applyFont="1" applyBorder="1"/>
    <xf numFmtId="1" fontId="0" fillId="0" borderId="46" xfId="1" applyNumberFormat="1" applyFont="1" applyBorder="1"/>
    <xf numFmtId="0" fontId="2" fillId="0" borderId="31" xfId="2" applyBorder="1" applyAlignment="1">
      <alignment horizontal="left"/>
    </xf>
    <xf numFmtId="0" fontId="2" fillId="0" borderId="41" xfId="2" applyBorder="1" applyAlignment="1">
      <alignment horizontal="left"/>
    </xf>
    <xf numFmtId="0" fontId="2" fillId="0" borderId="32" xfId="2" applyBorder="1" applyAlignment="1">
      <alignment horizontal="left"/>
    </xf>
    <xf numFmtId="0" fontId="2" fillId="0" borderId="33" xfId="2" applyBorder="1" applyAlignment="1">
      <alignment horizontal="left"/>
    </xf>
    <xf numFmtId="1" fontId="2" fillId="0" borderId="14" xfId="1" applyNumberFormat="1" applyFont="1" applyBorder="1"/>
    <xf numFmtId="1" fontId="2" fillId="0" borderId="34" xfId="1" applyNumberFormat="1" applyFont="1" applyBorder="1" applyAlignment="1">
      <alignment vertical="center"/>
    </xf>
    <xf numFmtId="1" fontId="2" fillId="0" borderId="35" xfId="1" applyNumberFormat="1" applyFont="1" applyBorder="1" applyAlignment="1">
      <alignment vertical="center"/>
    </xf>
    <xf numFmtId="1" fontId="2" fillId="0" borderId="36" xfId="1" applyNumberFormat="1" applyFont="1" applyBorder="1" applyAlignment="1">
      <alignment vertical="center"/>
    </xf>
    <xf numFmtId="1" fontId="2" fillId="0" borderId="5" xfId="1" applyNumberFormat="1" applyFont="1" applyBorder="1"/>
    <xf numFmtId="1" fontId="2" fillId="0" borderId="15" xfId="1" applyNumberFormat="1" applyFont="1" applyBorder="1"/>
    <xf numFmtId="1" fontId="2" fillId="0" borderId="13" xfId="1" applyNumberFormat="1" applyFont="1" applyBorder="1"/>
    <xf numFmtId="1" fontId="2" fillId="0" borderId="11" xfId="1" applyNumberFormat="1" applyFont="1" applyBorder="1"/>
    <xf numFmtId="0" fontId="0" fillId="0" borderId="31" xfId="2" applyFont="1" applyBorder="1" applyAlignment="1">
      <alignment horizontal="left"/>
    </xf>
    <xf numFmtId="0" fontId="0" fillId="0" borderId="41" xfId="2" applyFont="1" applyBorder="1" applyAlignment="1">
      <alignment horizontal="left"/>
    </xf>
    <xf numFmtId="0" fontId="0" fillId="0" borderId="32" xfId="2" applyFont="1" applyBorder="1" applyAlignment="1">
      <alignment horizontal="left"/>
    </xf>
    <xf numFmtId="0" fontId="0" fillId="0" borderId="44" xfId="2" applyFont="1" applyBorder="1" applyAlignment="1">
      <alignment horizontal="left"/>
    </xf>
    <xf numFmtId="0" fontId="0" fillId="0" borderId="33" xfId="2" applyFont="1" applyBorder="1" applyAlignment="1">
      <alignment horizontal="left"/>
    </xf>
    <xf numFmtId="0" fontId="2" fillId="0" borderId="5" xfId="0" applyFont="1" applyBorder="1"/>
    <xf numFmtId="0" fontId="2" fillId="0" borderId="11" xfId="0" applyFont="1" applyBorder="1"/>
    <xf numFmtId="0" fontId="2" fillId="0" borderId="13" xfId="0" applyFont="1" applyBorder="1"/>
    <xf numFmtId="0" fontId="0" fillId="0" borderId="27" xfId="0" applyBorder="1"/>
    <xf numFmtId="0" fontId="0" fillId="0" borderId="10" xfId="0" applyBorder="1"/>
    <xf numFmtId="1" fontId="2" fillId="0" borderId="25" xfId="1" applyNumberFormat="1" applyFont="1" applyBorder="1"/>
    <xf numFmtId="0" fontId="0" fillId="0" borderId="12" xfId="0" applyBorder="1"/>
    <xf numFmtId="0" fontId="2" fillId="0" borderId="44" xfId="2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0" fillId="0" borderId="39" xfId="2" applyFont="1" applyBorder="1" applyAlignment="1">
      <alignment horizontal="left"/>
    </xf>
    <xf numFmtId="1" fontId="2" fillId="0" borderId="26" xfId="1" applyNumberFormat="1" applyFont="1" applyBorder="1"/>
    <xf numFmtId="0" fontId="2" fillId="0" borderId="41" xfId="2" applyBorder="1" applyAlignment="1">
      <alignment horizontal="right"/>
    </xf>
    <xf numFmtId="1" fontId="0" fillId="0" borderId="43" xfId="1" applyNumberFormat="1" applyFont="1" applyBorder="1"/>
    <xf numFmtId="0" fontId="6" fillId="0" borderId="47" xfId="2" applyFont="1" applyBorder="1" applyAlignment="1">
      <alignment horizontal="left"/>
    </xf>
    <xf numFmtId="0" fontId="6" fillId="0" borderId="37" xfId="2" applyFont="1" applyBorder="1" applyAlignment="1">
      <alignment horizontal="left"/>
    </xf>
    <xf numFmtId="0" fontId="2" fillId="0" borderId="26" xfId="0" applyFont="1" applyBorder="1"/>
    <xf numFmtId="0" fontId="2" fillId="0" borderId="25" xfId="1" applyFont="1" applyBorder="1" applyAlignment="1">
      <alignment vertical="center"/>
    </xf>
    <xf numFmtId="0" fontId="2" fillId="0" borderId="21" xfId="2" applyBorder="1" applyAlignment="1">
      <alignment horizontal="right"/>
    </xf>
    <xf numFmtId="0" fontId="6" fillId="0" borderId="3" xfId="2" applyFont="1" applyBorder="1" applyAlignment="1">
      <alignment horizontal="left"/>
    </xf>
    <xf numFmtId="0" fontId="6" fillId="0" borderId="50" xfId="1" applyFont="1" applyBorder="1" applyAlignment="1">
      <alignment horizontal="right"/>
    </xf>
    <xf numFmtId="0" fontId="0" fillId="0" borderId="26" xfId="0" applyBorder="1"/>
    <xf numFmtId="1" fontId="2" fillId="0" borderId="45" xfId="1" applyNumberFormat="1" applyFont="1" applyBorder="1" applyAlignment="1">
      <alignment vertical="center"/>
    </xf>
    <xf numFmtId="0" fontId="2" fillId="0" borderId="50" xfId="0" applyFont="1" applyBorder="1"/>
    <xf numFmtId="0" fontId="2" fillId="0" borderId="49" xfId="0" applyFont="1" applyBorder="1"/>
    <xf numFmtId="0" fontId="2" fillId="0" borderId="51" xfId="0" applyFont="1" applyBorder="1"/>
    <xf numFmtId="0" fontId="2" fillId="0" borderId="25" xfId="0" applyFont="1" applyBorder="1"/>
    <xf numFmtId="0" fontId="2" fillId="0" borderId="52" xfId="2" applyBorder="1" applyAlignment="1">
      <alignment horizontal="left"/>
    </xf>
    <xf numFmtId="0" fontId="2" fillId="0" borderId="53" xfId="2" applyBorder="1" applyAlignment="1">
      <alignment horizontal="left"/>
    </xf>
    <xf numFmtId="0" fontId="2" fillId="0" borderId="54" xfId="2" applyBorder="1" applyAlignment="1">
      <alignment horizontal="left"/>
    </xf>
    <xf numFmtId="0" fontId="2" fillId="0" borderId="40" xfId="2" applyBorder="1" applyAlignment="1">
      <alignment horizontal="left"/>
    </xf>
    <xf numFmtId="0" fontId="2" fillId="0" borderId="55" xfId="2" applyBorder="1" applyAlignment="1">
      <alignment horizontal="left"/>
    </xf>
    <xf numFmtId="0" fontId="6" fillId="0" borderId="22" xfId="1" applyFont="1" applyBorder="1" applyAlignment="1">
      <alignment horizontal="right"/>
    </xf>
    <xf numFmtId="0" fontId="6" fillId="0" borderId="47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6" fillId="0" borderId="37" xfId="1" applyFont="1" applyBorder="1" applyAlignment="1">
      <alignment horizontal="right"/>
    </xf>
    <xf numFmtId="0" fontId="6" fillId="0" borderId="39" xfId="1" applyFont="1" applyBorder="1" applyAlignment="1">
      <alignment horizontal="right"/>
    </xf>
    <xf numFmtId="0" fontId="5" fillId="0" borderId="14" xfId="1" applyFont="1" applyBorder="1" applyAlignment="1">
      <alignment horizontal="center" vertical="center" textRotation="180"/>
    </xf>
    <xf numFmtId="0" fontId="5" fillId="0" borderId="10" xfId="1" applyFont="1" applyBorder="1" applyAlignment="1">
      <alignment horizontal="center" vertical="center" textRotation="180"/>
    </xf>
    <xf numFmtId="0" fontId="5" fillId="0" borderId="26" xfId="1" applyFont="1" applyBorder="1" applyAlignment="1">
      <alignment horizontal="center" vertical="center" textRotation="180"/>
    </xf>
    <xf numFmtId="0" fontId="5" fillId="0" borderId="15" xfId="1" applyFont="1" applyBorder="1" applyAlignment="1">
      <alignment horizontal="center" vertical="center" textRotation="180"/>
    </xf>
    <xf numFmtId="0" fontId="5" fillId="0" borderId="11" xfId="1" applyFont="1" applyBorder="1" applyAlignment="1">
      <alignment horizontal="center" vertical="center" textRotation="180"/>
    </xf>
    <xf numFmtId="0" fontId="5" fillId="0" borderId="25" xfId="1" applyFont="1" applyBorder="1" applyAlignment="1">
      <alignment horizontal="center" vertical="center" textRotation="180"/>
    </xf>
    <xf numFmtId="0" fontId="2" fillId="2" borderId="9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5" fillId="0" borderId="19" xfId="1" applyFont="1" applyBorder="1" applyAlignment="1">
      <alignment horizontal="center" vertical="center" textRotation="180" wrapText="1"/>
    </xf>
    <xf numFmtId="0" fontId="5" fillId="0" borderId="30" xfId="1" applyFont="1" applyBorder="1" applyAlignment="1">
      <alignment horizontal="center" vertical="center" textRotation="180" wrapText="1"/>
    </xf>
    <xf numFmtId="0" fontId="2" fillId="3" borderId="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2" fillId="4" borderId="9" xfId="1" applyFont="1" applyFill="1" applyBorder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0" xfId="1" applyFont="1" applyFill="1" applyAlignment="1">
      <alignment horizontal="center"/>
    </xf>
    <xf numFmtId="0" fontId="5" fillId="0" borderId="38" xfId="1" applyFont="1" applyBorder="1" applyAlignment="1">
      <alignment horizontal="center" vertical="center" textRotation="180" wrapText="1"/>
    </xf>
    <xf numFmtId="0" fontId="2" fillId="5" borderId="9" xfId="1" applyFont="1" applyFill="1" applyBorder="1" applyAlignment="1">
      <alignment horizontal="center"/>
    </xf>
    <xf numFmtId="0" fontId="2" fillId="5" borderId="2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center"/>
    </xf>
    <xf numFmtId="0" fontId="2" fillId="5" borderId="0" xfId="1" applyFont="1" applyFill="1" applyAlignment="1">
      <alignment horizontal="center"/>
    </xf>
    <xf numFmtId="0" fontId="2" fillId="6" borderId="9" xfId="1" applyFont="1" applyFill="1" applyBorder="1" applyAlignment="1">
      <alignment horizontal="center"/>
    </xf>
    <xf numFmtId="0" fontId="2" fillId="6" borderId="20" xfId="1" applyFont="1" applyFill="1" applyBorder="1" applyAlignment="1">
      <alignment horizontal="center"/>
    </xf>
    <xf numFmtId="0" fontId="2" fillId="6" borderId="21" xfId="1" applyFont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7" borderId="9" xfId="1" applyFont="1" applyFill="1" applyBorder="1" applyAlignment="1">
      <alignment horizontal="center"/>
    </xf>
    <xf numFmtId="0" fontId="2" fillId="7" borderId="20" xfId="1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/>
    </xf>
    <xf numFmtId="0" fontId="2" fillId="7" borderId="0" xfId="1" applyFont="1" applyFill="1" applyAlignment="1">
      <alignment horizontal="center"/>
    </xf>
    <xf numFmtId="0" fontId="6" fillId="0" borderId="39" xfId="2" applyFont="1" applyBorder="1" applyAlignment="1">
      <alignment horizontal="left"/>
    </xf>
    <xf numFmtId="0" fontId="6" fillId="0" borderId="21" xfId="1" applyFont="1" applyBorder="1" applyAlignment="1">
      <alignment horizontal="righ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C7DF4D4D-3E99-4544-B7CA-3367535080CE}"/>
  </cellStyles>
  <dxfs count="0"/>
  <tableStyles count="0" defaultTableStyle="TableStyleMedium2" defaultPivotStyle="PivotStyleLight16"/>
  <colors>
    <mruColors>
      <color rgb="FF92E2E2"/>
      <color rgb="FFF65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92" zoomScaleNormal="100" workbookViewId="0">
      <selection activeCell="H17" sqref="H17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35"/>
      <c r="B4" s="13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37"/>
      <c r="B5" s="138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37"/>
      <c r="B6" s="138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37"/>
      <c r="B7" s="138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60" t="s">
        <v>22</v>
      </c>
      <c r="C9" s="40">
        <v>29</v>
      </c>
      <c r="D9" s="14">
        <v>29</v>
      </c>
      <c r="E9" s="14">
        <v>29</v>
      </c>
      <c r="F9" s="14"/>
      <c r="G9" s="14"/>
      <c r="H9" s="14"/>
      <c r="I9" s="14"/>
      <c r="J9" s="14"/>
      <c r="K9" s="14"/>
      <c r="L9" s="14"/>
      <c r="M9" s="16">
        <f>10-COUNTBLANK(C9:L9)</f>
        <v>3</v>
      </c>
      <c r="N9" s="10">
        <f>IF(M9&lt;5,SUM(C9:L9),SUM(LARGE(C9:L9,1),LARGE(C9:L9,2),LARGE(C9:L9,3),LARGE(C9:L9,4),LARGE(C9:L9,5)))</f>
        <v>87</v>
      </c>
    </row>
    <row r="10" spans="1:14" x14ac:dyDescent="0.25">
      <c r="A10" s="31">
        <v>2</v>
      </c>
      <c r="B10" s="38" t="s">
        <v>6</v>
      </c>
      <c r="C10" s="35"/>
      <c r="D10" s="26">
        <v>30</v>
      </c>
      <c r="E10" s="26">
        <v>30</v>
      </c>
      <c r="F10" s="26"/>
      <c r="G10" s="26"/>
      <c r="H10" s="26"/>
      <c r="I10" s="26"/>
      <c r="J10" s="26"/>
      <c r="K10" s="26"/>
      <c r="L10" s="26"/>
      <c r="M10" s="17">
        <f>10-COUNTBLANK(C10:L10)</f>
        <v>2</v>
      </c>
      <c r="N10" s="11">
        <f>IF(M10&lt;5,SUM(C10:L10),SUM(LARGE(C10:L10,1),LARGE(C10:L10,2),LARGE(C10:L10,3),LARGE(C10:L10,4),LARGE(C10:L10,5)))</f>
        <v>60</v>
      </c>
    </row>
    <row r="11" spans="1:14" x14ac:dyDescent="0.25">
      <c r="A11" s="31">
        <v>3</v>
      </c>
      <c r="B11" s="38" t="s">
        <v>5</v>
      </c>
      <c r="C11" s="34">
        <v>28</v>
      </c>
      <c r="D11" s="15"/>
      <c r="E11" s="15">
        <v>28</v>
      </c>
      <c r="F11" s="15"/>
      <c r="G11" s="15"/>
      <c r="H11" s="15"/>
      <c r="I11" s="15"/>
      <c r="J11" s="15"/>
      <c r="K11" s="15"/>
      <c r="L11" s="15"/>
      <c r="M11" s="17">
        <f>10-COUNTBLANK(C11:L11)</f>
        <v>2</v>
      </c>
      <c r="N11" s="11">
        <f>IF(M11&lt;5,SUM(C11:L11),SUM(LARGE(C11:L11,1),LARGE(C11:L11,2),LARGE(C11:L11,3),LARGE(C11:L11,4),LARGE(C11:L11,5)))</f>
        <v>56</v>
      </c>
    </row>
    <row r="12" spans="1:14" x14ac:dyDescent="0.25">
      <c r="A12" s="31">
        <v>4</v>
      </c>
      <c r="B12" s="39" t="s">
        <v>4</v>
      </c>
      <c r="C12" s="34">
        <v>30</v>
      </c>
      <c r="D12" s="15"/>
      <c r="E12" s="15"/>
      <c r="F12" s="15"/>
      <c r="G12" s="15"/>
      <c r="H12" s="15"/>
      <c r="I12" s="15"/>
      <c r="J12" s="15"/>
      <c r="K12" s="15"/>
      <c r="L12" s="15"/>
      <c r="M12" s="17">
        <f>10-COUNTBLANK(C12:L12)</f>
        <v>1</v>
      </c>
      <c r="N12" s="11">
        <f>IF(M12&lt;5,SUM(C12:L12),SUM(LARGE(C12:L12,1),LARGE(C12:L12,2),LARGE(C12:L12,3),LARGE(C12:L12,4),LARGE(C12:L12,5)))</f>
        <v>30</v>
      </c>
    </row>
    <row r="13" spans="1:14" ht="13.8" thickBot="1" x14ac:dyDescent="0.3">
      <c r="A13" s="32">
        <v>5</v>
      </c>
      <c r="B13" s="43" t="s">
        <v>53</v>
      </c>
      <c r="C13" s="36"/>
      <c r="D13" s="28">
        <v>28</v>
      </c>
      <c r="E13" s="28"/>
      <c r="F13" s="28"/>
      <c r="G13" s="28"/>
      <c r="H13" s="28"/>
      <c r="I13" s="28"/>
      <c r="J13" s="28"/>
      <c r="K13" s="28"/>
      <c r="L13" s="28"/>
      <c r="M13" s="25">
        <f>10-COUNTBLANK(C13:L13)</f>
        <v>1</v>
      </c>
      <c r="N13" s="12">
        <f>IF(M13&lt;5,SUM(C13:L13),SUM(LARGE(C13:L13,1),LARGE(C13:L13,2),LARGE(C13:L13,3),LARGE(C13:L13,4),LARGE(C13:L13,5)))</f>
        <v>28</v>
      </c>
    </row>
  </sheetData>
  <sortState xmlns:xlrd2="http://schemas.microsoft.com/office/spreadsheetml/2017/richdata2" ref="B9:N13">
    <sortCondition descending="1" ref="N9:N13"/>
    <sortCondition descending="1" ref="C9:C13"/>
  </sortState>
  <mergeCells count="14">
    <mergeCell ref="M6:M8"/>
    <mergeCell ref="N6:N8"/>
    <mergeCell ref="A4:B7"/>
    <mergeCell ref="J1:L1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1ABBE-8E7C-44C5-894D-E74CDBCC353A}">
  <dimension ref="A1:N33"/>
  <sheetViews>
    <sheetView topLeftCell="A7" zoomScale="80" zoomScaleNormal="80" workbookViewId="0">
      <selection activeCell="N32" sqref="N32"/>
    </sheetView>
  </sheetViews>
  <sheetFormatPr defaultColWidth="9.109375" defaultRowHeight="13.2" x14ac:dyDescent="0.25"/>
  <cols>
    <col min="1" max="1" width="11.109375" style="2" customWidth="1"/>
    <col min="2" max="2" width="23.6640625" style="2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57"/>
      <c r="B4" s="158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59"/>
      <c r="B5" s="160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59"/>
      <c r="B6" s="160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59"/>
      <c r="B7" s="160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23">
        <v>1</v>
      </c>
      <c r="B9" s="87" t="s">
        <v>39</v>
      </c>
      <c r="C9" s="95">
        <v>29</v>
      </c>
      <c r="D9" s="14">
        <v>30</v>
      </c>
      <c r="E9" s="14">
        <v>29</v>
      </c>
      <c r="F9" s="14"/>
      <c r="G9" s="14"/>
      <c r="H9" s="14"/>
      <c r="I9" s="14"/>
      <c r="J9" s="14"/>
      <c r="K9" s="14"/>
      <c r="L9" s="83"/>
      <c r="M9" s="80">
        <f t="shared" ref="M9:M33" si="0">10-COUNTBLANK(C9:L9)</f>
        <v>3</v>
      </c>
      <c r="N9" s="10">
        <f t="shared" ref="N9:N33" si="1">IF(M9&lt;5,SUM(C9:L9),SUM(LARGE(C9:L9,1),LARGE(C9:L9,2),LARGE(C9:L9,3),LARGE(C9:L9,4),LARGE(C9:L9,5)))</f>
        <v>88</v>
      </c>
    </row>
    <row r="10" spans="1:14" x14ac:dyDescent="0.25">
      <c r="A10" s="53">
        <v>2</v>
      </c>
      <c r="B10" s="88" t="s">
        <v>36</v>
      </c>
      <c r="C10" s="96">
        <v>22</v>
      </c>
      <c r="D10" s="52">
        <v>29</v>
      </c>
      <c r="E10" s="52">
        <v>27</v>
      </c>
      <c r="F10" s="52"/>
      <c r="G10" s="52"/>
      <c r="H10" s="52"/>
      <c r="I10" s="52"/>
      <c r="J10" s="52"/>
      <c r="K10" s="52"/>
      <c r="L10" s="84"/>
      <c r="M10" s="81">
        <f t="shared" si="0"/>
        <v>3</v>
      </c>
      <c r="N10" s="11">
        <f t="shared" si="1"/>
        <v>78</v>
      </c>
    </row>
    <row r="11" spans="1:14" x14ac:dyDescent="0.25">
      <c r="A11" s="53">
        <v>3</v>
      </c>
      <c r="B11" s="88" t="s">
        <v>30</v>
      </c>
      <c r="C11" s="96">
        <v>24</v>
      </c>
      <c r="D11" s="52">
        <v>27</v>
      </c>
      <c r="E11" s="52">
        <v>24</v>
      </c>
      <c r="F11" s="52"/>
      <c r="G11" s="52"/>
      <c r="H11" s="52"/>
      <c r="I11" s="52"/>
      <c r="J11" s="52"/>
      <c r="K11" s="52"/>
      <c r="L11" s="84"/>
      <c r="M11" s="81">
        <f t="shared" si="0"/>
        <v>3</v>
      </c>
      <c r="N11" s="11">
        <f t="shared" si="1"/>
        <v>75</v>
      </c>
    </row>
    <row r="12" spans="1:14" x14ac:dyDescent="0.25">
      <c r="A12" s="53">
        <v>4</v>
      </c>
      <c r="B12" s="76" t="s">
        <v>51</v>
      </c>
      <c r="C12" s="96">
        <v>21</v>
      </c>
      <c r="D12" s="52">
        <v>26</v>
      </c>
      <c r="E12" s="52">
        <v>25</v>
      </c>
      <c r="F12" s="52"/>
      <c r="G12" s="52"/>
      <c r="H12" s="52"/>
      <c r="I12" s="52"/>
      <c r="J12" s="52"/>
      <c r="K12" s="52"/>
      <c r="L12" s="84"/>
      <c r="M12" s="81">
        <f t="shared" si="0"/>
        <v>3</v>
      </c>
      <c r="N12" s="11">
        <f t="shared" si="1"/>
        <v>72</v>
      </c>
    </row>
    <row r="13" spans="1:14" x14ac:dyDescent="0.25">
      <c r="A13" s="53">
        <v>5</v>
      </c>
      <c r="B13" s="88" t="s">
        <v>68</v>
      </c>
      <c r="C13" s="96">
        <v>17</v>
      </c>
      <c r="D13" s="52">
        <v>25</v>
      </c>
      <c r="E13" s="52">
        <v>23</v>
      </c>
      <c r="F13" s="52"/>
      <c r="G13" s="52"/>
      <c r="H13" s="52"/>
      <c r="I13" s="52"/>
      <c r="J13" s="52"/>
      <c r="K13" s="52"/>
      <c r="L13" s="84"/>
      <c r="M13" s="81">
        <f t="shared" si="0"/>
        <v>3</v>
      </c>
      <c r="N13" s="11">
        <f t="shared" si="1"/>
        <v>65</v>
      </c>
    </row>
    <row r="14" spans="1:14" x14ac:dyDescent="0.25">
      <c r="A14" s="53">
        <v>6</v>
      </c>
      <c r="B14" s="88" t="s">
        <v>37</v>
      </c>
      <c r="C14" s="96">
        <v>30</v>
      </c>
      <c r="D14" s="52"/>
      <c r="E14" s="52">
        <v>30</v>
      </c>
      <c r="F14" s="52"/>
      <c r="G14" s="52"/>
      <c r="H14" s="52"/>
      <c r="I14" s="52"/>
      <c r="J14" s="52"/>
      <c r="K14" s="52"/>
      <c r="L14" s="84"/>
      <c r="M14" s="81">
        <f t="shared" si="0"/>
        <v>2</v>
      </c>
      <c r="N14" s="11">
        <f t="shared" si="1"/>
        <v>60</v>
      </c>
    </row>
    <row r="15" spans="1:14" x14ac:dyDescent="0.25">
      <c r="A15" s="53">
        <v>7</v>
      </c>
      <c r="B15" s="88" t="s">
        <v>100</v>
      </c>
      <c r="C15" s="96"/>
      <c r="D15" s="52">
        <v>28</v>
      </c>
      <c r="E15" s="52">
        <v>26</v>
      </c>
      <c r="F15" s="52"/>
      <c r="G15" s="52"/>
      <c r="H15" s="52"/>
      <c r="I15" s="52"/>
      <c r="J15" s="52"/>
      <c r="K15" s="52"/>
      <c r="L15" s="84"/>
      <c r="M15" s="81">
        <f t="shared" si="0"/>
        <v>2</v>
      </c>
      <c r="N15" s="11">
        <f t="shared" si="1"/>
        <v>54</v>
      </c>
    </row>
    <row r="16" spans="1:14" x14ac:dyDescent="0.25">
      <c r="A16" s="53">
        <v>8</v>
      </c>
      <c r="B16" s="88" t="s">
        <v>25</v>
      </c>
      <c r="C16" s="96">
        <v>26</v>
      </c>
      <c r="D16" s="52"/>
      <c r="E16" s="52">
        <v>28</v>
      </c>
      <c r="F16" s="52"/>
      <c r="G16" s="52"/>
      <c r="H16" s="52"/>
      <c r="I16" s="52"/>
      <c r="J16" s="52"/>
      <c r="K16" s="52"/>
      <c r="L16" s="84"/>
      <c r="M16" s="81">
        <f t="shared" si="0"/>
        <v>2</v>
      </c>
      <c r="N16" s="11">
        <f t="shared" si="1"/>
        <v>54</v>
      </c>
    </row>
    <row r="17" spans="1:14" x14ac:dyDescent="0.25">
      <c r="A17" s="53">
        <v>9</v>
      </c>
      <c r="B17" s="88" t="s">
        <v>8</v>
      </c>
      <c r="C17" s="96">
        <v>25</v>
      </c>
      <c r="D17" s="52"/>
      <c r="E17" s="52">
        <v>22</v>
      </c>
      <c r="F17" s="52"/>
      <c r="G17" s="52"/>
      <c r="H17" s="52"/>
      <c r="I17" s="52"/>
      <c r="J17" s="52"/>
      <c r="K17" s="52"/>
      <c r="L17" s="84"/>
      <c r="M17" s="81">
        <f t="shared" si="0"/>
        <v>2</v>
      </c>
      <c r="N17" s="11">
        <f t="shared" si="1"/>
        <v>47</v>
      </c>
    </row>
    <row r="18" spans="1:14" x14ac:dyDescent="0.25">
      <c r="A18" s="53">
        <v>10</v>
      </c>
      <c r="B18" s="88" t="s">
        <v>29</v>
      </c>
      <c r="C18" s="96">
        <v>20</v>
      </c>
      <c r="D18" s="52">
        <v>24</v>
      </c>
      <c r="E18" s="52"/>
      <c r="F18" s="52"/>
      <c r="G18" s="52"/>
      <c r="H18" s="52"/>
      <c r="I18" s="52"/>
      <c r="J18" s="52"/>
      <c r="K18" s="52"/>
      <c r="L18" s="84"/>
      <c r="M18" s="81">
        <f t="shared" si="0"/>
        <v>2</v>
      </c>
      <c r="N18" s="11">
        <f t="shared" si="1"/>
        <v>44</v>
      </c>
    </row>
    <row r="19" spans="1:14" x14ac:dyDescent="0.25">
      <c r="A19" s="53">
        <v>11</v>
      </c>
      <c r="B19" s="76" t="s">
        <v>67</v>
      </c>
      <c r="C19" s="96">
        <v>19</v>
      </c>
      <c r="D19" s="52">
        <v>23</v>
      </c>
      <c r="E19" s="52"/>
      <c r="F19" s="52"/>
      <c r="G19" s="52"/>
      <c r="H19" s="52"/>
      <c r="I19" s="52"/>
      <c r="J19" s="52"/>
      <c r="K19" s="52"/>
      <c r="L19" s="84"/>
      <c r="M19" s="81">
        <f t="shared" si="0"/>
        <v>2</v>
      </c>
      <c r="N19" s="11">
        <f t="shared" si="1"/>
        <v>42</v>
      </c>
    </row>
    <row r="20" spans="1:14" x14ac:dyDescent="0.25">
      <c r="A20" s="53">
        <v>12</v>
      </c>
      <c r="B20" s="88" t="s">
        <v>52</v>
      </c>
      <c r="C20" s="96">
        <v>16</v>
      </c>
      <c r="D20" s="52">
        <v>20</v>
      </c>
      <c r="E20" s="52"/>
      <c r="F20" s="52"/>
      <c r="G20" s="52"/>
      <c r="H20" s="52"/>
      <c r="I20" s="52"/>
      <c r="J20" s="52"/>
      <c r="K20" s="52"/>
      <c r="L20" s="84"/>
      <c r="M20" s="81">
        <f t="shared" si="0"/>
        <v>2</v>
      </c>
      <c r="N20" s="11">
        <f t="shared" si="1"/>
        <v>36</v>
      </c>
    </row>
    <row r="21" spans="1:14" x14ac:dyDescent="0.25">
      <c r="A21" s="53">
        <v>13</v>
      </c>
      <c r="B21" s="88" t="s">
        <v>41</v>
      </c>
      <c r="C21" s="96">
        <v>14</v>
      </c>
      <c r="D21" s="52"/>
      <c r="E21" s="52">
        <v>21</v>
      </c>
      <c r="F21" s="52"/>
      <c r="G21" s="52"/>
      <c r="H21" s="52"/>
      <c r="I21" s="52"/>
      <c r="J21" s="52"/>
      <c r="K21" s="52"/>
      <c r="L21" s="84"/>
      <c r="M21" s="81">
        <f t="shared" si="0"/>
        <v>2</v>
      </c>
      <c r="N21" s="11">
        <f t="shared" si="1"/>
        <v>35</v>
      </c>
    </row>
    <row r="22" spans="1:14" x14ac:dyDescent="0.25">
      <c r="A22" s="53">
        <v>14</v>
      </c>
      <c r="B22" s="88" t="s">
        <v>35</v>
      </c>
      <c r="C22" s="96">
        <v>15</v>
      </c>
      <c r="D22" s="52">
        <v>17</v>
      </c>
      <c r="E22" s="52"/>
      <c r="F22" s="52"/>
      <c r="G22" s="52"/>
      <c r="H22" s="52"/>
      <c r="I22" s="52"/>
      <c r="J22" s="52"/>
      <c r="K22" s="52"/>
      <c r="L22" s="84"/>
      <c r="M22" s="81">
        <f t="shared" si="0"/>
        <v>2</v>
      </c>
      <c r="N22" s="11">
        <f t="shared" si="1"/>
        <v>32</v>
      </c>
    </row>
    <row r="23" spans="1:14" x14ac:dyDescent="0.25">
      <c r="A23" s="53">
        <v>15</v>
      </c>
      <c r="B23" s="76" t="s">
        <v>48</v>
      </c>
      <c r="C23" s="96">
        <v>28</v>
      </c>
      <c r="D23" s="52"/>
      <c r="E23" s="52"/>
      <c r="F23" s="52"/>
      <c r="G23" s="52"/>
      <c r="H23" s="52"/>
      <c r="I23" s="52"/>
      <c r="J23" s="52"/>
      <c r="K23" s="52"/>
      <c r="L23" s="84"/>
      <c r="M23" s="81">
        <f t="shared" si="0"/>
        <v>1</v>
      </c>
      <c r="N23" s="11">
        <f t="shared" si="1"/>
        <v>28</v>
      </c>
    </row>
    <row r="24" spans="1:14" x14ac:dyDescent="0.25">
      <c r="A24" s="53">
        <v>16</v>
      </c>
      <c r="B24" s="88" t="s">
        <v>43</v>
      </c>
      <c r="C24" s="96">
        <v>27</v>
      </c>
      <c r="D24" s="52"/>
      <c r="E24" s="52"/>
      <c r="F24" s="52"/>
      <c r="G24" s="52"/>
      <c r="H24" s="52"/>
      <c r="I24" s="52"/>
      <c r="J24" s="52"/>
      <c r="K24" s="52"/>
      <c r="L24" s="84"/>
      <c r="M24" s="81">
        <f t="shared" si="0"/>
        <v>1</v>
      </c>
      <c r="N24" s="11">
        <f t="shared" si="1"/>
        <v>27</v>
      </c>
    </row>
    <row r="25" spans="1:14" x14ac:dyDescent="0.25">
      <c r="A25" s="53">
        <v>17</v>
      </c>
      <c r="B25" s="89" t="s">
        <v>28</v>
      </c>
      <c r="C25" s="96">
        <v>23</v>
      </c>
      <c r="D25" s="15"/>
      <c r="E25" s="15"/>
      <c r="F25" s="15"/>
      <c r="G25" s="15"/>
      <c r="H25" s="15"/>
      <c r="I25" s="15"/>
      <c r="J25" s="15"/>
      <c r="K25" s="15"/>
      <c r="L25" s="86"/>
      <c r="M25" s="81">
        <f t="shared" si="0"/>
        <v>1</v>
      </c>
      <c r="N25" s="11">
        <f t="shared" si="1"/>
        <v>23</v>
      </c>
    </row>
    <row r="26" spans="1:14" x14ac:dyDescent="0.25">
      <c r="A26" s="53">
        <v>18</v>
      </c>
      <c r="B26" s="89" t="s">
        <v>101</v>
      </c>
      <c r="C26" s="96"/>
      <c r="D26" s="15">
        <v>22</v>
      </c>
      <c r="E26" s="15"/>
      <c r="F26" s="15"/>
      <c r="G26" s="15"/>
      <c r="H26" s="15"/>
      <c r="I26" s="15"/>
      <c r="J26" s="15"/>
      <c r="K26" s="15"/>
      <c r="L26" s="86"/>
      <c r="M26" s="81">
        <f t="shared" si="0"/>
        <v>1</v>
      </c>
      <c r="N26" s="11">
        <f t="shared" si="1"/>
        <v>22</v>
      </c>
    </row>
    <row r="27" spans="1:14" x14ac:dyDescent="0.25">
      <c r="A27" s="53">
        <v>19</v>
      </c>
      <c r="B27" s="90" t="s">
        <v>102</v>
      </c>
      <c r="C27" s="96"/>
      <c r="D27" s="56">
        <v>21</v>
      </c>
      <c r="E27" s="56"/>
      <c r="F27" s="56"/>
      <c r="G27" s="56"/>
      <c r="H27" s="56"/>
      <c r="I27" s="56"/>
      <c r="J27" s="56"/>
      <c r="K27" s="56"/>
      <c r="L27" s="97"/>
      <c r="M27" s="81">
        <f t="shared" si="0"/>
        <v>1</v>
      </c>
      <c r="N27" s="11">
        <f t="shared" si="1"/>
        <v>21</v>
      </c>
    </row>
    <row r="28" spans="1:14" x14ac:dyDescent="0.25">
      <c r="A28" s="53">
        <v>20</v>
      </c>
      <c r="B28" s="90" t="s">
        <v>123</v>
      </c>
      <c r="C28" s="96"/>
      <c r="D28" s="56"/>
      <c r="E28" s="56">
        <v>20</v>
      </c>
      <c r="F28" s="56"/>
      <c r="G28" s="56"/>
      <c r="H28" s="56"/>
      <c r="I28" s="56"/>
      <c r="J28" s="56"/>
      <c r="K28" s="56"/>
      <c r="L28" s="97"/>
      <c r="M28" s="81">
        <f t="shared" si="0"/>
        <v>1</v>
      </c>
      <c r="N28" s="11">
        <f t="shared" si="1"/>
        <v>20</v>
      </c>
    </row>
    <row r="29" spans="1:14" x14ac:dyDescent="0.25">
      <c r="A29" s="53">
        <v>21</v>
      </c>
      <c r="B29" s="90" t="s">
        <v>103</v>
      </c>
      <c r="C29" s="96"/>
      <c r="D29" s="56">
        <v>19</v>
      </c>
      <c r="E29" s="56"/>
      <c r="F29" s="56"/>
      <c r="G29" s="56"/>
      <c r="H29" s="56"/>
      <c r="I29" s="56"/>
      <c r="J29" s="56"/>
      <c r="K29" s="56"/>
      <c r="L29" s="97"/>
      <c r="M29" s="81">
        <f t="shared" si="0"/>
        <v>1</v>
      </c>
      <c r="N29" s="11">
        <f t="shared" si="1"/>
        <v>19</v>
      </c>
    </row>
    <row r="30" spans="1:14" x14ac:dyDescent="0.25">
      <c r="A30" s="53">
        <v>22</v>
      </c>
      <c r="B30" s="90" t="s">
        <v>104</v>
      </c>
      <c r="C30" s="96"/>
      <c r="D30" s="56">
        <v>18</v>
      </c>
      <c r="E30" s="56"/>
      <c r="F30" s="56"/>
      <c r="G30" s="56"/>
      <c r="H30" s="56"/>
      <c r="I30" s="56"/>
      <c r="J30" s="56"/>
      <c r="K30" s="56"/>
      <c r="L30" s="97"/>
      <c r="M30" s="81">
        <f t="shared" si="0"/>
        <v>1</v>
      </c>
      <c r="N30" s="11">
        <f t="shared" si="1"/>
        <v>18</v>
      </c>
    </row>
    <row r="31" spans="1:14" x14ac:dyDescent="0.25">
      <c r="A31" s="112">
        <v>23</v>
      </c>
      <c r="B31" s="99" t="s">
        <v>38</v>
      </c>
      <c r="C31" s="113">
        <v>18</v>
      </c>
      <c r="D31" s="56"/>
      <c r="E31" s="56"/>
      <c r="F31" s="56"/>
      <c r="G31" s="56"/>
      <c r="H31" s="56"/>
      <c r="I31" s="56"/>
      <c r="J31" s="56"/>
      <c r="K31" s="56"/>
      <c r="L31" s="97"/>
      <c r="M31" s="81">
        <f t="shared" si="0"/>
        <v>1</v>
      </c>
      <c r="N31" s="11">
        <f t="shared" si="1"/>
        <v>18</v>
      </c>
    </row>
    <row r="32" spans="1:14" x14ac:dyDescent="0.25">
      <c r="A32" s="112">
        <v>24</v>
      </c>
      <c r="B32" s="99" t="s">
        <v>130</v>
      </c>
      <c r="C32" s="113"/>
      <c r="D32" s="56"/>
      <c r="E32" s="56"/>
      <c r="F32" s="56"/>
      <c r="G32" s="56"/>
      <c r="H32" s="56"/>
      <c r="I32" s="56"/>
      <c r="J32" s="56"/>
      <c r="K32" s="56"/>
      <c r="L32" s="97"/>
      <c r="M32" s="81">
        <f t="shared" ref="M32" si="2">10-COUNTBLANK(C32:L32)</f>
        <v>0</v>
      </c>
      <c r="N32" s="11">
        <f t="shared" ref="N32" si="3">IF(M32&lt;5,SUM(C32:L32),SUM(LARGE(C32:L32,1),LARGE(C32:L32,2),LARGE(C32:L32,3),LARGE(C32:L32,4),LARGE(C32:L32,5)))</f>
        <v>0</v>
      </c>
    </row>
    <row r="33" spans="1:14" ht="13.8" thickBot="1" x14ac:dyDescent="0.3">
      <c r="A33" s="27">
        <v>25</v>
      </c>
      <c r="B33" s="91" t="s">
        <v>105</v>
      </c>
      <c r="C33" s="98"/>
      <c r="D33" s="42"/>
      <c r="E33" s="42"/>
      <c r="F33" s="42"/>
      <c r="G33" s="42"/>
      <c r="H33" s="42"/>
      <c r="I33" s="42"/>
      <c r="J33" s="42"/>
      <c r="K33" s="42"/>
      <c r="L33" s="85"/>
      <c r="M33" s="82">
        <f t="shared" si="0"/>
        <v>0</v>
      </c>
      <c r="N33" s="12">
        <f t="shared" si="1"/>
        <v>0</v>
      </c>
    </row>
  </sheetData>
  <sortState xmlns:xlrd2="http://schemas.microsoft.com/office/spreadsheetml/2017/richdata2" ref="B9:N33">
    <sortCondition descending="1" ref="N9:N33"/>
    <sortCondition descending="1" ref="D9:D33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91C6-C003-4109-8A85-1B47056A6097}">
  <dimension ref="A1:N27"/>
  <sheetViews>
    <sheetView topLeftCell="A6" zoomScale="90" zoomScaleNormal="100" workbookViewId="0">
      <selection activeCell="T20" sqref="T20"/>
    </sheetView>
  </sheetViews>
  <sheetFormatPr defaultColWidth="9.109375" defaultRowHeight="13.2" x14ac:dyDescent="0.25"/>
  <cols>
    <col min="1" max="1" width="11.109375" style="2" customWidth="1"/>
    <col min="2" max="2" width="23.33203125" style="2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61"/>
      <c r="B4" s="162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63"/>
      <c r="B5" s="164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63"/>
      <c r="B6" s="164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63"/>
      <c r="B7" s="16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124">
        <v>1</v>
      </c>
      <c r="B9" s="123" t="s">
        <v>45</v>
      </c>
      <c r="C9" s="69">
        <v>30</v>
      </c>
      <c r="D9" s="29">
        <v>30</v>
      </c>
      <c r="E9" s="29">
        <v>30</v>
      </c>
      <c r="F9" s="29"/>
      <c r="G9" s="29"/>
      <c r="H9" s="29"/>
      <c r="I9" s="29"/>
      <c r="J9" s="29"/>
      <c r="K9" s="29"/>
      <c r="L9" s="92"/>
      <c r="M9" s="80">
        <f t="shared" ref="M9:M27" si="0">10-COUNTBLANK(C9:L9)</f>
        <v>3</v>
      </c>
      <c r="N9" s="10">
        <f t="shared" ref="N9:N27" si="1">IF(M9&lt;5,SUM(C9:L9),SUM(LARGE(C9:L9,1),LARGE(C9:L9,2),LARGE(C9:L9,3),LARGE(C9:L9,4),LARGE(C9:L9,5)))</f>
        <v>90</v>
      </c>
    </row>
    <row r="10" spans="1:14" x14ac:dyDescent="0.25">
      <c r="A10" s="125">
        <v>2</v>
      </c>
      <c r="B10" s="119" t="s">
        <v>69</v>
      </c>
      <c r="C10" s="100">
        <v>29</v>
      </c>
      <c r="D10" s="50">
        <v>29</v>
      </c>
      <c r="E10" s="50">
        <v>28</v>
      </c>
      <c r="F10" s="50"/>
      <c r="G10" s="50"/>
      <c r="H10" s="50"/>
      <c r="I10" s="50"/>
      <c r="J10" s="50"/>
      <c r="K10" s="50"/>
      <c r="L10" s="101"/>
      <c r="M10" s="81">
        <f t="shared" si="0"/>
        <v>3</v>
      </c>
      <c r="N10" s="11">
        <f t="shared" si="1"/>
        <v>86</v>
      </c>
    </row>
    <row r="11" spans="1:14" x14ac:dyDescent="0.25">
      <c r="A11" s="125">
        <v>3</v>
      </c>
      <c r="B11" s="119" t="s">
        <v>20</v>
      </c>
      <c r="C11" s="100">
        <v>27</v>
      </c>
      <c r="D11" s="50">
        <v>24</v>
      </c>
      <c r="E11" s="50">
        <v>23</v>
      </c>
      <c r="F11" s="50"/>
      <c r="G11" s="50"/>
      <c r="H11" s="50"/>
      <c r="I11" s="50"/>
      <c r="J11" s="50"/>
      <c r="K11" s="50"/>
      <c r="L11" s="101"/>
      <c r="M11" s="81">
        <f t="shared" si="0"/>
        <v>3</v>
      </c>
      <c r="N11" s="11">
        <f t="shared" si="1"/>
        <v>74</v>
      </c>
    </row>
    <row r="12" spans="1:14" x14ac:dyDescent="0.25">
      <c r="A12" s="125">
        <v>4</v>
      </c>
      <c r="B12" s="119" t="s">
        <v>40</v>
      </c>
      <c r="C12" s="79">
        <v>28</v>
      </c>
      <c r="D12" s="52">
        <v>27</v>
      </c>
      <c r="E12" s="52"/>
      <c r="F12" s="52"/>
      <c r="G12" s="52"/>
      <c r="H12" s="52"/>
      <c r="I12" s="52"/>
      <c r="J12" s="52"/>
      <c r="K12" s="52"/>
      <c r="L12" s="84"/>
      <c r="M12" s="81">
        <f t="shared" si="0"/>
        <v>2</v>
      </c>
      <c r="N12" s="11">
        <f t="shared" si="1"/>
        <v>55</v>
      </c>
    </row>
    <row r="13" spans="1:14" x14ac:dyDescent="0.25">
      <c r="A13" s="125">
        <v>5</v>
      </c>
      <c r="B13" s="119" t="s">
        <v>108</v>
      </c>
      <c r="C13" s="100"/>
      <c r="D13" s="50">
        <v>28</v>
      </c>
      <c r="E13" s="50">
        <v>25</v>
      </c>
      <c r="F13" s="50"/>
      <c r="G13" s="50"/>
      <c r="H13" s="50"/>
      <c r="I13" s="50"/>
      <c r="J13" s="50"/>
      <c r="K13" s="50"/>
      <c r="L13" s="101"/>
      <c r="M13" s="81">
        <f t="shared" si="0"/>
        <v>2</v>
      </c>
      <c r="N13" s="11">
        <f t="shared" si="1"/>
        <v>53</v>
      </c>
    </row>
    <row r="14" spans="1:14" x14ac:dyDescent="0.25">
      <c r="A14" s="125">
        <v>6</v>
      </c>
      <c r="B14" s="119" t="s">
        <v>109</v>
      </c>
      <c r="C14" s="100"/>
      <c r="D14" s="50">
        <v>22</v>
      </c>
      <c r="E14" s="50">
        <v>24</v>
      </c>
      <c r="F14" s="50"/>
      <c r="G14" s="50"/>
      <c r="H14" s="50"/>
      <c r="I14" s="50"/>
      <c r="J14" s="50"/>
      <c r="K14" s="50"/>
      <c r="L14" s="101"/>
      <c r="M14" s="81">
        <f t="shared" si="0"/>
        <v>2</v>
      </c>
      <c r="N14" s="11">
        <f t="shared" si="1"/>
        <v>46</v>
      </c>
    </row>
    <row r="15" spans="1:14" x14ac:dyDescent="0.25">
      <c r="A15" s="125">
        <v>7</v>
      </c>
      <c r="B15" s="119" t="s">
        <v>104</v>
      </c>
      <c r="C15" s="100"/>
      <c r="D15" s="50"/>
      <c r="E15" s="50">
        <v>29</v>
      </c>
      <c r="F15" s="50"/>
      <c r="G15" s="50"/>
      <c r="H15" s="50"/>
      <c r="I15" s="50"/>
      <c r="J15" s="50"/>
      <c r="K15" s="50"/>
      <c r="L15" s="101"/>
      <c r="M15" s="81">
        <f t="shared" si="0"/>
        <v>1</v>
      </c>
      <c r="N15" s="11">
        <f t="shared" si="1"/>
        <v>29</v>
      </c>
    </row>
    <row r="16" spans="1:14" x14ac:dyDescent="0.25">
      <c r="A16" s="125">
        <v>8</v>
      </c>
      <c r="B16" s="119" t="s">
        <v>124</v>
      </c>
      <c r="C16" s="100"/>
      <c r="D16" s="50"/>
      <c r="E16" s="50">
        <v>27</v>
      </c>
      <c r="F16" s="50"/>
      <c r="G16" s="50"/>
      <c r="H16" s="50"/>
      <c r="I16" s="50"/>
      <c r="J16" s="50"/>
      <c r="K16" s="50"/>
      <c r="L16" s="101"/>
      <c r="M16" s="81">
        <f t="shared" si="0"/>
        <v>1</v>
      </c>
      <c r="N16" s="11">
        <f t="shared" si="1"/>
        <v>27</v>
      </c>
    </row>
    <row r="17" spans="1:14" x14ac:dyDescent="0.25">
      <c r="A17" s="125">
        <v>9</v>
      </c>
      <c r="B17" s="119" t="s">
        <v>111</v>
      </c>
      <c r="C17" s="100"/>
      <c r="D17" s="50">
        <v>26</v>
      </c>
      <c r="E17" s="50"/>
      <c r="F17" s="50"/>
      <c r="G17" s="50"/>
      <c r="H17" s="50"/>
      <c r="I17" s="50"/>
      <c r="J17" s="50"/>
      <c r="K17" s="50"/>
      <c r="L17" s="101"/>
      <c r="M17" s="81">
        <f t="shared" si="0"/>
        <v>1</v>
      </c>
      <c r="N17" s="11">
        <f t="shared" si="1"/>
        <v>26</v>
      </c>
    </row>
    <row r="18" spans="1:14" x14ac:dyDescent="0.25">
      <c r="A18" s="125">
        <v>10</v>
      </c>
      <c r="B18" s="119" t="s">
        <v>125</v>
      </c>
      <c r="C18" s="100"/>
      <c r="D18" s="50"/>
      <c r="E18" s="50">
        <v>26</v>
      </c>
      <c r="F18" s="50"/>
      <c r="G18" s="50"/>
      <c r="H18" s="50"/>
      <c r="I18" s="50"/>
      <c r="J18" s="50"/>
      <c r="K18" s="50"/>
      <c r="L18" s="101"/>
      <c r="M18" s="81">
        <f t="shared" si="0"/>
        <v>1</v>
      </c>
      <c r="N18" s="11">
        <f t="shared" si="1"/>
        <v>26</v>
      </c>
    </row>
    <row r="19" spans="1:14" x14ac:dyDescent="0.25">
      <c r="A19" s="125">
        <v>11</v>
      </c>
      <c r="B19" s="119" t="s">
        <v>107</v>
      </c>
      <c r="C19" s="115"/>
      <c r="D19" s="116">
        <v>25</v>
      </c>
      <c r="E19" s="116"/>
      <c r="F19" s="116"/>
      <c r="G19" s="116"/>
      <c r="H19" s="116"/>
      <c r="I19" s="116"/>
      <c r="J19" s="116"/>
      <c r="K19" s="116"/>
      <c r="L19" s="117"/>
      <c r="M19" s="114">
        <f t="shared" si="0"/>
        <v>1</v>
      </c>
      <c r="N19" s="109">
        <f t="shared" si="1"/>
        <v>25</v>
      </c>
    </row>
    <row r="20" spans="1:14" x14ac:dyDescent="0.25">
      <c r="A20" s="125">
        <v>12</v>
      </c>
      <c r="B20" s="119" t="s">
        <v>112</v>
      </c>
      <c r="C20" s="47"/>
      <c r="D20" s="26">
        <v>23</v>
      </c>
      <c r="E20" s="26"/>
      <c r="F20" s="26"/>
      <c r="G20" s="26"/>
      <c r="H20" s="26"/>
      <c r="I20" s="26"/>
      <c r="J20" s="26"/>
      <c r="K20" s="26"/>
      <c r="L20" s="93"/>
      <c r="M20" s="81">
        <f t="shared" si="0"/>
        <v>1</v>
      </c>
      <c r="N20" s="11">
        <f t="shared" si="1"/>
        <v>23</v>
      </c>
    </row>
    <row r="21" spans="1:14" x14ac:dyDescent="0.25">
      <c r="A21" s="125">
        <v>13</v>
      </c>
      <c r="B21" s="119" t="s">
        <v>113</v>
      </c>
      <c r="C21" s="47"/>
      <c r="D21" s="26">
        <v>21</v>
      </c>
      <c r="E21" s="26"/>
      <c r="F21" s="26"/>
      <c r="G21" s="26"/>
      <c r="H21" s="26"/>
      <c r="I21" s="26"/>
      <c r="J21" s="26"/>
      <c r="K21" s="26"/>
      <c r="L21" s="93"/>
      <c r="M21" s="81">
        <f t="shared" si="0"/>
        <v>1</v>
      </c>
      <c r="N21" s="11">
        <f t="shared" si="1"/>
        <v>21</v>
      </c>
    </row>
    <row r="22" spans="1:14" x14ac:dyDescent="0.25">
      <c r="A22" s="126">
        <v>14</v>
      </c>
      <c r="B22" s="119" t="s">
        <v>106</v>
      </c>
      <c r="C22" s="47"/>
      <c r="D22" s="26">
        <v>20</v>
      </c>
      <c r="E22" s="26"/>
      <c r="F22" s="26"/>
      <c r="G22" s="26"/>
      <c r="H22" s="26"/>
      <c r="I22" s="26"/>
      <c r="J22" s="26"/>
      <c r="K22" s="26"/>
      <c r="L22" s="93"/>
      <c r="M22" s="81">
        <f t="shared" si="0"/>
        <v>1</v>
      </c>
      <c r="N22" s="11">
        <f t="shared" si="1"/>
        <v>20</v>
      </c>
    </row>
    <row r="23" spans="1:14" x14ac:dyDescent="0.25">
      <c r="A23" s="126">
        <v>15</v>
      </c>
      <c r="B23" s="120" t="s">
        <v>115</v>
      </c>
      <c r="C23" s="47"/>
      <c r="D23" s="26">
        <v>19</v>
      </c>
      <c r="E23" s="26"/>
      <c r="F23" s="26"/>
      <c r="G23" s="26"/>
      <c r="H23" s="26"/>
      <c r="I23" s="26"/>
      <c r="J23" s="26"/>
      <c r="K23" s="26"/>
      <c r="L23" s="93"/>
      <c r="M23" s="81">
        <f t="shared" si="0"/>
        <v>1</v>
      </c>
      <c r="N23" s="11">
        <f t="shared" si="1"/>
        <v>19</v>
      </c>
    </row>
    <row r="24" spans="1:14" x14ac:dyDescent="0.25">
      <c r="A24" s="126">
        <v>16</v>
      </c>
      <c r="B24" s="120" t="s">
        <v>114</v>
      </c>
      <c r="C24" s="47"/>
      <c r="D24" s="26">
        <v>18</v>
      </c>
      <c r="E24" s="26"/>
      <c r="F24" s="26"/>
      <c r="G24" s="26"/>
      <c r="H24" s="26"/>
      <c r="I24" s="26"/>
      <c r="J24" s="26"/>
      <c r="K24" s="26"/>
      <c r="L24" s="93"/>
      <c r="M24" s="81">
        <f t="shared" si="0"/>
        <v>1</v>
      </c>
      <c r="N24" s="11">
        <f t="shared" si="1"/>
        <v>18</v>
      </c>
    </row>
    <row r="25" spans="1:14" x14ac:dyDescent="0.25">
      <c r="A25" s="126">
        <v>17</v>
      </c>
      <c r="B25" s="121" t="s">
        <v>110</v>
      </c>
      <c r="C25" s="108"/>
      <c r="D25" s="58">
        <v>17</v>
      </c>
      <c r="E25" s="58"/>
      <c r="F25" s="58"/>
      <c r="G25" s="58"/>
      <c r="H25" s="58"/>
      <c r="I25" s="58"/>
      <c r="J25" s="58"/>
      <c r="K25" s="58"/>
      <c r="L25" s="118"/>
      <c r="M25" s="81">
        <f t="shared" si="0"/>
        <v>1</v>
      </c>
      <c r="N25" s="11">
        <f t="shared" si="1"/>
        <v>17</v>
      </c>
    </row>
    <row r="26" spans="1:14" x14ac:dyDescent="0.25">
      <c r="A26" s="128">
        <v>18</v>
      </c>
      <c r="B26" s="121" t="s">
        <v>116</v>
      </c>
      <c r="C26" s="108"/>
      <c r="D26" s="58">
        <v>16</v>
      </c>
      <c r="E26" s="58"/>
      <c r="F26" s="58"/>
      <c r="G26" s="58"/>
      <c r="H26" s="58"/>
      <c r="I26" s="58"/>
      <c r="J26" s="58"/>
      <c r="K26" s="58"/>
      <c r="L26" s="118"/>
      <c r="M26" s="81">
        <f t="shared" si="0"/>
        <v>1</v>
      </c>
      <c r="N26" s="11">
        <f t="shared" si="1"/>
        <v>16</v>
      </c>
    </row>
    <row r="27" spans="1:14" ht="13.8" thickBot="1" x14ac:dyDescent="0.3">
      <c r="A27" s="127">
        <v>19</v>
      </c>
      <c r="B27" s="122" t="s">
        <v>117</v>
      </c>
      <c r="C27" s="61"/>
      <c r="D27" s="28"/>
      <c r="E27" s="28"/>
      <c r="F27" s="28"/>
      <c r="G27" s="28"/>
      <c r="H27" s="28"/>
      <c r="I27" s="28"/>
      <c r="J27" s="28"/>
      <c r="K27" s="28"/>
      <c r="L27" s="94"/>
      <c r="M27" s="82">
        <f t="shared" si="0"/>
        <v>0</v>
      </c>
      <c r="N27" s="12">
        <f t="shared" si="1"/>
        <v>0</v>
      </c>
    </row>
  </sheetData>
  <sortState xmlns:xlrd2="http://schemas.microsoft.com/office/spreadsheetml/2017/richdata2" ref="B9:N27">
    <sortCondition descending="1" ref="N9:N27"/>
    <sortCondition descending="1" ref="D9:D27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3D6F-5C70-4EF8-BD79-C9E0D13E0354}">
  <dimension ref="A1:N27"/>
  <sheetViews>
    <sheetView zoomScale="90" zoomScaleNormal="90" workbookViewId="0">
      <selection activeCell="S23" sqref="S23"/>
    </sheetView>
  </sheetViews>
  <sheetFormatPr defaultColWidth="9.109375" defaultRowHeight="13.2" x14ac:dyDescent="0.25"/>
  <cols>
    <col min="1" max="1" width="11.109375" style="2" customWidth="1"/>
    <col min="2" max="2" width="25.6640625" style="2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61"/>
      <c r="B4" s="162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63"/>
      <c r="B5" s="164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63"/>
      <c r="B6" s="164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63"/>
      <c r="B7" s="164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124">
        <v>1</v>
      </c>
      <c r="B9" s="123" t="s">
        <v>69</v>
      </c>
      <c r="C9" s="71">
        <v>30</v>
      </c>
      <c r="D9" s="14">
        <v>30</v>
      </c>
      <c r="E9" s="14">
        <v>29</v>
      </c>
      <c r="F9" s="14"/>
      <c r="G9" s="14"/>
      <c r="H9" s="14"/>
      <c r="I9" s="14"/>
      <c r="J9" s="14"/>
      <c r="K9" s="14"/>
      <c r="L9" s="83"/>
      <c r="M9" s="80">
        <f t="shared" ref="M9:M27" si="0">10-COUNTBLANK(C9:L9)</f>
        <v>3</v>
      </c>
      <c r="N9" s="10">
        <f t="shared" ref="N9:N27" si="1">IF(M9&lt;5,SUM(C9:L9),SUM(LARGE(C9:L9,1),LARGE(C9:L9,2),LARGE(C9:L9,3),LARGE(C9:L9,4),LARGE(C9:L9,5)))</f>
        <v>89</v>
      </c>
    </row>
    <row r="10" spans="1:14" x14ac:dyDescent="0.25">
      <c r="A10" s="125">
        <v>2</v>
      </c>
      <c r="B10" s="119" t="s">
        <v>45</v>
      </c>
      <c r="C10" s="79">
        <v>29</v>
      </c>
      <c r="D10" s="52">
        <v>29</v>
      </c>
      <c r="E10" s="52">
        <v>28</v>
      </c>
      <c r="F10" s="52"/>
      <c r="G10" s="52"/>
      <c r="H10" s="52"/>
      <c r="I10" s="52"/>
      <c r="J10" s="52"/>
      <c r="K10" s="52"/>
      <c r="L10" s="84"/>
      <c r="M10" s="81">
        <f t="shared" si="0"/>
        <v>3</v>
      </c>
      <c r="N10" s="11">
        <f t="shared" si="1"/>
        <v>86</v>
      </c>
    </row>
    <row r="11" spans="1:14" x14ac:dyDescent="0.25">
      <c r="A11" s="125">
        <v>3</v>
      </c>
      <c r="B11" s="119" t="s">
        <v>20</v>
      </c>
      <c r="C11" s="79">
        <v>28</v>
      </c>
      <c r="D11" s="52">
        <v>28</v>
      </c>
      <c r="E11" s="52">
        <v>26</v>
      </c>
      <c r="F11" s="52"/>
      <c r="G11" s="52"/>
      <c r="H11" s="52"/>
      <c r="I11" s="52"/>
      <c r="J11" s="52"/>
      <c r="K11" s="52"/>
      <c r="L11" s="84"/>
      <c r="M11" s="81">
        <f t="shared" si="0"/>
        <v>3</v>
      </c>
      <c r="N11" s="11">
        <f t="shared" si="1"/>
        <v>82</v>
      </c>
    </row>
    <row r="12" spans="1:14" x14ac:dyDescent="0.25">
      <c r="A12" s="125">
        <v>4</v>
      </c>
      <c r="B12" s="119" t="s">
        <v>40</v>
      </c>
      <c r="C12" s="100">
        <v>27</v>
      </c>
      <c r="D12" s="50">
        <v>23</v>
      </c>
      <c r="E12" s="50"/>
      <c r="F12" s="50"/>
      <c r="G12" s="50"/>
      <c r="H12" s="50"/>
      <c r="I12" s="50"/>
      <c r="J12" s="50"/>
      <c r="K12" s="50"/>
      <c r="L12" s="101"/>
      <c r="M12" s="81">
        <f t="shared" si="0"/>
        <v>2</v>
      </c>
      <c r="N12" s="11">
        <f t="shared" si="1"/>
        <v>50</v>
      </c>
    </row>
    <row r="13" spans="1:14" x14ac:dyDescent="0.25">
      <c r="A13" s="125">
        <v>5</v>
      </c>
      <c r="B13" s="119" t="s">
        <v>109</v>
      </c>
      <c r="C13" s="79"/>
      <c r="D13" s="52">
        <v>24</v>
      </c>
      <c r="E13" s="52">
        <v>25</v>
      </c>
      <c r="F13" s="52"/>
      <c r="G13" s="52"/>
      <c r="H13" s="52"/>
      <c r="I13" s="52"/>
      <c r="J13" s="52"/>
      <c r="K13" s="52"/>
      <c r="L13" s="84"/>
      <c r="M13" s="81">
        <f t="shared" si="0"/>
        <v>2</v>
      </c>
      <c r="N13" s="11">
        <f t="shared" si="1"/>
        <v>49</v>
      </c>
    </row>
    <row r="14" spans="1:14" x14ac:dyDescent="0.25">
      <c r="A14" s="125">
        <v>6</v>
      </c>
      <c r="B14" s="119" t="s">
        <v>108</v>
      </c>
      <c r="C14" s="79"/>
      <c r="D14" s="52">
        <v>25</v>
      </c>
      <c r="E14" s="52">
        <v>23</v>
      </c>
      <c r="F14" s="52"/>
      <c r="G14" s="52"/>
      <c r="H14" s="52"/>
      <c r="I14" s="52"/>
      <c r="J14" s="52"/>
      <c r="K14" s="52"/>
      <c r="L14" s="84"/>
      <c r="M14" s="81">
        <f t="shared" si="0"/>
        <v>2</v>
      </c>
      <c r="N14" s="11">
        <f t="shared" si="1"/>
        <v>48</v>
      </c>
    </row>
    <row r="15" spans="1:14" x14ac:dyDescent="0.25">
      <c r="A15" s="125">
        <v>7</v>
      </c>
      <c r="B15" s="119" t="s">
        <v>125</v>
      </c>
      <c r="C15" s="79"/>
      <c r="D15" s="52"/>
      <c r="E15" s="52">
        <v>30</v>
      </c>
      <c r="F15" s="52"/>
      <c r="G15" s="52"/>
      <c r="H15" s="52"/>
      <c r="I15" s="52"/>
      <c r="J15" s="52"/>
      <c r="K15" s="52"/>
      <c r="L15" s="84"/>
      <c r="M15" s="81">
        <f t="shared" si="0"/>
        <v>1</v>
      </c>
      <c r="N15" s="11">
        <f t="shared" si="1"/>
        <v>30</v>
      </c>
    </row>
    <row r="16" spans="1:14" x14ac:dyDescent="0.25">
      <c r="A16" s="125">
        <v>8</v>
      </c>
      <c r="B16" s="119" t="s">
        <v>106</v>
      </c>
      <c r="C16" s="79"/>
      <c r="D16" s="52">
        <v>27</v>
      </c>
      <c r="E16" s="52"/>
      <c r="F16" s="52"/>
      <c r="G16" s="52"/>
      <c r="H16" s="52"/>
      <c r="I16" s="52"/>
      <c r="J16" s="52"/>
      <c r="K16" s="52"/>
      <c r="L16" s="84"/>
      <c r="M16" s="81">
        <f t="shared" si="0"/>
        <v>1</v>
      </c>
      <c r="N16" s="11">
        <f t="shared" si="1"/>
        <v>27</v>
      </c>
    </row>
    <row r="17" spans="1:14" x14ac:dyDescent="0.25">
      <c r="A17" s="125">
        <v>9</v>
      </c>
      <c r="B17" s="119" t="s">
        <v>104</v>
      </c>
      <c r="C17" s="79"/>
      <c r="D17" s="52"/>
      <c r="E17" s="52">
        <v>27</v>
      </c>
      <c r="F17" s="52"/>
      <c r="G17" s="52"/>
      <c r="H17" s="52"/>
      <c r="I17" s="52"/>
      <c r="J17" s="52"/>
      <c r="K17" s="52"/>
      <c r="L17" s="84"/>
      <c r="M17" s="81">
        <f t="shared" si="0"/>
        <v>1</v>
      </c>
      <c r="N17" s="11">
        <f t="shared" si="1"/>
        <v>27</v>
      </c>
    </row>
    <row r="18" spans="1:14" x14ac:dyDescent="0.25">
      <c r="A18" s="125">
        <v>10</v>
      </c>
      <c r="B18" s="119" t="s">
        <v>107</v>
      </c>
      <c r="C18" s="79"/>
      <c r="D18" s="52">
        <v>26</v>
      </c>
      <c r="E18" s="52"/>
      <c r="F18" s="52"/>
      <c r="G18" s="52"/>
      <c r="H18" s="52"/>
      <c r="I18" s="52"/>
      <c r="J18" s="52"/>
      <c r="K18" s="52"/>
      <c r="L18" s="84"/>
      <c r="M18" s="81">
        <f t="shared" si="0"/>
        <v>1</v>
      </c>
      <c r="N18" s="11">
        <f t="shared" si="1"/>
        <v>26</v>
      </c>
    </row>
    <row r="19" spans="1:14" x14ac:dyDescent="0.25">
      <c r="A19" s="125">
        <v>11</v>
      </c>
      <c r="B19" s="119" t="s">
        <v>124</v>
      </c>
      <c r="C19" s="79"/>
      <c r="D19" s="52"/>
      <c r="E19" s="52">
        <v>24</v>
      </c>
      <c r="F19" s="52"/>
      <c r="G19" s="52"/>
      <c r="H19" s="52"/>
      <c r="I19" s="52"/>
      <c r="J19" s="52"/>
      <c r="K19" s="52"/>
      <c r="L19" s="84"/>
      <c r="M19" s="81">
        <f t="shared" si="0"/>
        <v>1</v>
      </c>
      <c r="N19" s="11">
        <f t="shared" si="1"/>
        <v>24</v>
      </c>
    </row>
    <row r="20" spans="1:14" x14ac:dyDescent="0.25">
      <c r="A20" s="125">
        <v>12</v>
      </c>
      <c r="B20" s="119" t="s">
        <v>110</v>
      </c>
      <c r="C20" s="79"/>
      <c r="D20" s="52">
        <v>22</v>
      </c>
      <c r="E20" s="52"/>
      <c r="F20" s="52"/>
      <c r="G20" s="52"/>
      <c r="H20" s="52"/>
      <c r="I20" s="52"/>
      <c r="J20" s="52"/>
      <c r="K20" s="52"/>
      <c r="L20" s="84"/>
      <c r="M20" s="81">
        <f t="shared" si="0"/>
        <v>1</v>
      </c>
      <c r="N20" s="11">
        <f t="shared" si="1"/>
        <v>22</v>
      </c>
    </row>
    <row r="21" spans="1:14" x14ac:dyDescent="0.25">
      <c r="A21" s="125">
        <v>13</v>
      </c>
      <c r="B21" s="119" t="s">
        <v>111</v>
      </c>
      <c r="C21" s="79"/>
      <c r="D21" s="52">
        <v>21</v>
      </c>
      <c r="E21" s="52"/>
      <c r="F21" s="52"/>
      <c r="G21" s="52"/>
      <c r="H21" s="52"/>
      <c r="I21" s="52"/>
      <c r="J21" s="52"/>
      <c r="K21" s="52"/>
      <c r="L21" s="84"/>
      <c r="M21" s="81">
        <f t="shared" si="0"/>
        <v>1</v>
      </c>
      <c r="N21" s="11">
        <f t="shared" si="1"/>
        <v>21</v>
      </c>
    </row>
    <row r="22" spans="1:14" x14ac:dyDescent="0.25">
      <c r="A22" s="125">
        <v>14</v>
      </c>
      <c r="B22" s="119" t="s">
        <v>112</v>
      </c>
      <c r="C22" s="79"/>
      <c r="D22" s="52">
        <v>20</v>
      </c>
      <c r="E22" s="52"/>
      <c r="F22" s="52"/>
      <c r="G22" s="52"/>
      <c r="H22" s="52"/>
      <c r="I22" s="52"/>
      <c r="J22" s="52"/>
      <c r="K22" s="52"/>
      <c r="L22" s="84"/>
      <c r="M22" s="81">
        <f t="shared" si="0"/>
        <v>1</v>
      </c>
      <c r="N22" s="11">
        <f t="shared" si="1"/>
        <v>20</v>
      </c>
    </row>
    <row r="23" spans="1:14" x14ac:dyDescent="0.25">
      <c r="A23" s="126">
        <v>15</v>
      </c>
      <c r="B23" s="120" t="s">
        <v>113</v>
      </c>
      <c r="C23" s="46"/>
      <c r="D23" s="15">
        <v>19</v>
      </c>
      <c r="E23" s="15"/>
      <c r="F23" s="15"/>
      <c r="G23" s="15"/>
      <c r="H23" s="15"/>
      <c r="I23" s="15"/>
      <c r="J23" s="15"/>
      <c r="K23" s="15"/>
      <c r="L23" s="86"/>
      <c r="M23" s="81">
        <f t="shared" si="0"/>
        <v>1</v>
      </c>
      <c r="N23" s="11">
        <f t="shared" si="1"/>
        <v>19</v>
      </c>
    </row>
    <row r="24" spans="1:14" x14ac:dyDescent="0.25">
      <c r="A24" s="126">
        <v>16</v>
      </c>
      <c r="B24" s="120" t="s">
        <v>114</v>
      </c>
      <c r="C24" s="46"/>
      <c r="D24" s="15">
        <v>18</v>
      </c>
      <c r="E24" s="15"/>
      <c r="F24" s="15"/>
      <c r="G24" s="15"/>
      <c r="H24" s="15"/>
      <c r="I24" s="15"/>
      <c r="J24" s="15"/>
      <c r="K24" s="15"/>
      <c r="L24" s="86"/>
      <c r="M24" s="81">
        <f t="shared" si="0"/>
        <v>1</v>
      </c>
      <c r="N24" s="11">
        <f t="shared" si="1"/>
        <v>18</v>
      </c>
    </row>
    <row r="25" spans="1:14" x14ac:dyDescent="0.25">
      <c r="A25" s="126">
        <v>17</v>
      </c>
      <c r="B25" s="121" t="s">
        <v>115</v>
      </c>
      <c r="C25" s="46"/>
      <c r="D25" s="15">
        <v>17</v>
      </c>
      <c r="E25" s="15"/>
      <c r="F25" s="15"/>
      <c r="G25" s="15"/>
      <c r="H25" s="15"/>
      <c r="I25" s="15"/>
      <c r="J25" s="15"/>
      <c r="K25" s="15"/>
      <c r="L25" s="86"/>
      <c r="M25" s="81">
        <f t="shared" si="0"/>
        <v>1</v>
      </c>
      <c r="N25" s="11">
        <f t="shared" si="1"/>
        <v>17</v>
      </c>
    </row>
    <row r="26" spans="1:14" x14ac:dyDescent="0.25">
      <c r="A26" s="128">
        <v>18</v>
      </c>
      <c r="B26" s="121" t="s">
        <v>116</v>
      </c>
      <c r="C26" s="103"/>
      <c r="D26" s="56">
        <v>16</v>
      </c>
      <c r="E26" s="56"/>
      <c r="F26" s="56"/>
      <c r="G26" s="56"/>
      <c r="H26" s="56"/>
      <c r="I26" s="56"/>
      <c r="J26" s="56"/>
      <c r="K26" s="56"/>
      <c r="L26" s="97"/>
      <c r="M26" s="81">
        <f t="shared" si="0"/>
        <v>1</v>
      </c>
      <c r="N26" s="11">
        <f t="shared" si="1"/>
        <v>16</v>
      </c>
    </row>
    <row r="27" spans="1:14" ht="13.8" thickBot="1" x14ac:dyDescent="0.3">
      <c r="A27" s="127">
        <v>19</v>
      </c>
      <c r="B27" s="122" t="s">
        <v>117</v>
      </c>
      <c r="C27" s="72"/>
      <c r="D27" s="42"/>
      <c r="E27" s="42"/>
      <c r="F27" s="42"/>
      <c r="G27" s="42"/>
      <c r="H27" s="42"/>
      <c r="I27" s="42"/>
      <c r="J27" s="42"/>
      <c r="K27" s="42"/>
      <c r="L27" s="85"/>
      <c r="M27" s="82">
        <f t="shared" si="0"/>
        <v>0</v>
      </c>
      <c r="N27" s="12">
        <f t="shared" si="1"/>
        <v>0</v>
      </c>
    </row>
  </sheetData>
  <sortState xmlns:xlrd2="http://schemas.microsoft.com/office/spreadsheetml/2017/richdata2" ref="B9:N27">
    <sortCondition descending="1" ref="N9:N27"/>
    <sortCondition descending="1" ref="D9:D27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2B94-1FFC-4EEE-8BA5-DCE37322257A}">
  <dimension ref="A1:N13"/>
  <sheetViews>
    <sheetView zoomScale="90" zoomScaleNormal="100" workbookViewId="0">
      <selection activeCell="K20" sqref="K20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35"/>
      <c r="B4" s="13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37"/>
      <c r="B5" s="138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37"/>
      <c r="B6" s="138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37"/>
      <c r="B7" s="138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60" t="s">
        <v>22</v>
      </c>
      <c r="C9" s="71">
        <v>30</v>
      </c>
      <c r="D9" s="14">
        <v>29</v>
      </c>
      <c r="E9" s="14">
        <v>29</v>
      </c>
      <c r="F9" s="14"/>
      <c r="G9" s="14"/>
      <c r="H9" s="14"/>
      <c r="I9" s="73"/>
      <c r="J9" s="14"/>
      <c r="K9" s="14"/>
      <c r="L9" s="14"/>
      <c r="M9" s="16">
        <f>10-COUNTBLANK(C9:L9)</f>
        <v>3</v>
      </c>
      <c r="N9" s="10">
        <f>IF(M9&lt;5,SUM(C9:L9),SUM(LARGE(C9:L9,1),LARGE(C9:L9,2),LARGE(C9:L9,3),LARGE(C9:L9,4),LARGE(C9:L9,5)))</f>
        <v>88</v>
      </c>
    </row>
    <row r="10" spans="1:14" x14ac:dyDescent="0.25">
      <c r="A10" s="31">
        <v>2</v>
      </c>
      <c r="B10" s="38" t="s">
        <v>6</v>
      </c>
      <c r="C10" s="47"/>
      <c r="D10" s="26">
        <v>30</v>
      </c>
      <c r="E10" s="26">
        <v>30</v>
      </c>
      <c r="F10" s="26"/>
      <c r="G10" s="26"/>
      <c r="H10" s="26"/>
      <c r="I10" s="26"/>
      <c r="J10" s="26"/>
      <c r="K10" s="26"/>
      <c r="L10" s="26"/>
      <c r="M10" s="17">
        <f>10-COUNTBLANK(C10:L10)</f>
        <v>2</v>
      </c>
      <c r="N10" s="11">
        <f>IF(M10&lt;5,SUM(C10:L10),SUM(LARGE(C10:L10,1),LARGE(C10:L10,2),LARGE(C10:L10,3),LARGE(C10:L10,4),LARGE(C10:L10,5)))</f>
        <v>60</v>
      </c>
    </row>
    <row r="11" spans="1:14" x14ac:dyDescent="0.25">
      <c r="A11" s="31">
        <v>3</v>
      </c>
      <c r="B11" s="38" t="s">
        <v>5</v>
      </c>
      <c r="C11" s="47">
        <v>28</v>
      </c>
      <c r="D11" s="26"/>
      <c r="E11" s="26">
        <v>28</v>
      </c>
      <c r="F11" s="26"/>
      <c r="G11" s="26"/>
      <c r="H11" s="26"/>
      <c r="I11" s="26"/>
      <c r="J11" s="26"/>
      <c r="K11" s="26"/>
      <c r="L11" s="26"/>
      <c r="M11" s="17">
        <f>10-COUNTBLANK(C11:L11)</f>
        <v>2</v>
      </c>
      <c r="N11" s="11">
        <f>IF(M11&lt;5,SUM(C11:L11),SUM(LARGE(C11:L11,1),LARGE(C11:L11,2),LARGE(C11:L11,3),LARGE(C11:L11,4),LARGE(C11:L11,5)))</f>
        <v>56</v>
      </c>
    </row>
    <row r="12" spans="1:14" x14ac:dyDescent="0.25">
      <c r="A12" s="31">
        <v>4</v>
      </c>
      <c r="B12" s="102" t="s">
        <v>4</v>
      </c>
      <c r="C12" s="108">
        <v>29</v>
      </c>
      <c r="D12" s="58"/>
      <c r="E12" s="58"/>
      <c r="F12" s="58"/>
      <c r="G12" s="58"/>
      <c r="H12" s="58"/>
      <c r="I12" s="58"/>
      <c r="J12" s="58"/>
      <c r="K12" s="58"/>
      <c r="L12" s="58"/>
      <c r="M12" s="17">
        <f>10-COUNTBLANK(C12:L12)</f>
        <v>1</v>
      </c>
      <c r="N12" s="11">
        <f>IF(M12&lt;5,SUM(C12:L12),SUM(LARGE(C12:L12,1),LARGE(C12:L12,2),LARGE(C12:L12,3),LARGE(C12:L12,4),LARGE(C12:L12,5)))</f>
        <v>29</v>
      </c>
    </row>
    <row r="13" spans="1:14" ht="13.8" thickBot="1" x14ac:dyDescent="0.3">
      <c r="A13" s="32">
        <v>5</v>
      </c>
      <c r="B13" s="43" t="s">
        <v>53</v>
      </c>
      <c r="C13" s="72"/>
      <c r="D13" s="42">
        <v>28</v>
      </c>
      <c r="E13" s="42"/>
      <c r="F13" s="42"/>
      <c r="G13" s="42"/>
      <c r="H13" s="42"/>
      <c r="I13" s="42"/>
      <c r="J13" s="42"/>
      <c r="K13" s="42"/>
      <c r="L13" s="42"/>
      <c r="M13" s="25">
        <f>10-COUNTBLANK(C13:L13)</f>
        <v>1</v>
      </c>
      <c r="N13" s="12">
        <f>IF(M13&lt;5,SUM(C13:L13),SUM(LARGE(C13:L13,1),LARGE(C13:L13,2),LARGE(C13:L13,3),LARGE(C13:L13,4),LARGE(C13:L13,5)))</f>
        <v>28</v>
      </c>
    </row>
  </sheetData>
  <sortState xmlns:xlrd2="http://schemas.microsoft.com/office/spreadsheetml/2017/richdata2" ref="B9:N13">
    <sortCondition descending="1" ref="N9:N13"/>
    <sortCondition descending="1" ref="D9:D13"/>
  </sortState>
  <mergeCells count="14">
    <mergeCell ref="L6:L8"/>
    <mergeCell ref="K6:K8"/>
    <mergeCell ref="M6:M8"/>
    <mergeCell ref="N6:N8"/>
    <mergeCell ref="J1:L1"/>
    <mergeCell ref="J6:J8"/>
    <mergeCell ref="H6:H8"/>
    <mergeCell ref="F6:F8"/>
    <mergeCell ref="I6:I8"/>
    <mergeCell ref="A4:B7"/>
    <mergeCell ref="C6:C8"/>
    <mergeCell ref="D6:D8"/>
    <mergeCell ref="E6:E8"/>
    <mergeCell ref="G6:G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AD6C-4FEB-4974-B1C0-E9339BDB2222}">
  <dimension ref="A1:N22"/>
  <sheetViews>
    <sheetView zoomScaleNormal="100" workbookViewId="0">
      <selection activeCell="J18" sqref="J18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44"/>
      <c r="B4" s="1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46"/>
      <c r="B5" s="147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46"/>
      <c r="B6" s="147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46"/>
      <c r="B7" s="147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63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64">
        <v>1</v>
      </c>
      <c r="B9" s="37" t="s">
        <v>31</v>
      </c>
      <c r="C9" s="40">
        <v>30</v>
      </c>
      <c r="D9" s="14">
        <v>30</v>
      </c>
      <c r="E9" s="14">
        <v>30</v>
      </c>
      <c r="F9" s="14"/>
      <c r="G9" s="14"/>
      <c r="H9" s="14"/>
      <c r="I9" s="14"/>
      <c r="J9" s="14"/>
      <c r="K9" s="14"/>
      <c r="L9" s="14"/>
      <c r="M9" s="24">
        <f t="shared" ref="M9:M22" si="0">10-COUNTBLANK(C9:L9)</f>
        <v>3</v>
      </c>
      <c r="N9" s="10">
        <f t="shared" ref="N9:N22" si="1">IF(M9&lt;5,SUM(C9:L9),SUM(LARGE(C9:L9,1),LARGE(C9:L9,2),LARGE(C9:L9,3),LARGE(C9:L9,4),LARGE(C9:L9,5)))</f>
        <v>90</v>
      </c>
    </row>
    <row r="10" spans="1:14" x14ac:dyDescent="0.25">
      <c r="A10" s="65">
        <v>2</v>
      </c>
      <c r="B10" s="62" t="s">
        <v>61</v>
      </c>
      <c r="C10" s="49">
        <v>29</v>
      </c>
      <c r="D10" s="50">
        <v>24</v>
      </c>
      <c r="E10" s="50">
        <v>28</v>
      </c>
      <c r="F10" s="50"/>
      <c r="G10" s="50"/>
      <c r="H10" s="50"/>
      <c r="I10" s="50"/>
      <c r="J10" s="50"/>
      <c r="K10" s="50"/>
      <c r="L10" s="50"/>
      <c r="M10" s="22">
        <f t="shared" si="0"/>
        <v>3</v>
      </c>
      <c r="N10" s="11">
        <f t="shared" si="1"/>
        <v>81</v>
      </c>
    </row>
    <row r="11" spans="1:14" x14ac:dyDescent="0.25">
      <c r="A11" s="65">
        <v>3</v>
      </c>
      <c r="B11" s="62" t="s">
        <v>62</v>
      </c>
      <c r="C11" s="51">
        <v>28</v>
      </c>
      <c r="D11" s="52"/>
      <c r="E11" s="52">
        <v>26</v>
      </c>
      <c r="F11" s="52"/>
      <c r="G11" s="52"/>
      <c r="H11" s="52"/>
      <c r="I11" s="52"/>
      <c r="J11" s="52"/>
      <c r="K11" s="52"/>
      <c r="L11" s="52"/>
      <c r="M11" s="22">
        <f t="shared" si="0"/>
        <v>2</v>
      </c>
      <c r="N11" s="11">
        <f t="shared" si="1"/>
        <v>54</v>
      </c>
    </row>
    <row r="12" spans="1:14" x14ac:dyDescent="0.25">
      <c r="A12" s="54">
        <v>4</v>
      </c>
      <c r="B12" s="45" t="s">
        <v>73</v>
      </c>
      <c r="C12" s="34"/>
      <c r="D12" s="15">
        <v>26</v>
      </c>
      <c r="E12" s="15">
        <v>27</v>
      </c>
      <c r="F12" s="15"/>
      <c r="G12" s="15"/>
      <c r="H12" s="15"/>
      <c r="I12" s="68"/>
      <c r="J12" s="15"/>
      <c r="K12" s="15"/>
      <c r="L12" s="15"/>
      <c r="M12" s="22">
        <f t="shared" si="0"/>
        <v>2</v>
      </c>
      <c r="N12" s="11">
        <f t="shared" si="1"/>
        <v>53</v>
      </c>
    </row>
    <row r="13" spans="1:14" x14ac:dyDescent="0.25">
      <c r="A13" s="54">
        <v>5</v>
      </c>
      <c r="B13" s="45" t="s">
        <v>72</v>
      </c>
      <c r="C13" s="55"/>
      <c r="D13" s="56">
        <v>27</v>
      </c>
      <c r="E13" s="56">
        <v>24</v>
      </c>
      <c r="F13" s="56"/>
      <c r="G13" s="56"/>
      <c r="H13" s="56"/>
      <c r="I13" s="74"/>
      <c r="J13" s="56"/>
      <c r="K13" s="56"/>
      <c r="L13" s="56"/>
      <c r="M13" s="22">
        <f t="shared" si="0"/>
        <v>2</v>
      </c>
      <c r="N13" s="11">
        <f t="shared" si="1"/>
        <v>51</v>
      </c>
    </row>
    <row r="14" spans="1:14" x14ac:dyDescent="0.25">
      <c r="A14" s="54">
        <v>6</v>
      </c>
      <c r="B14" s="45" t="s">
        <v>44</v>
      </c>
      <c r="C14" s="55">
        <v>26</v>
      </c>
      <c r="D14" s="56">
        <v>23</v>
      </c>
      <c r="E14" s="56"/>
      <c r="F14" s="56"/>
      <c r="G14" s="56"/>
      <c r="H14" s="56"/>
      <c r="I14" s="74"/>
      <c r="J14" s="56"/>
      <c r="K14" s="56"/>
      <c r="L14" s="56"/>
      <c r="M14" s="22">
        <f t="shared" si="0"/>
        <v>2</v>
      </c>
      <c r="N14" s="11">
        <f t="shared" si="1"/>
        <v>49</v>
      </c>
    </row>
    <row r="15" spans="1:14" x14ac:dyDescent="0.25">
      <c r="A15" s="54">
        <v>7</v>
      </c>
      <c r="B15" s="45" t="s">
        <v>70</v>
      </c>
      <c r="C15" s="55"/>
      <c r="D15" s="56">
        <v>29</v>
      </c>
      <c r="E15" s="56"/>
      <c r="F15" s="56"/>
      <c r="G15" s="56"/>
      <c r="H15" s="56"/>
      <c r="I15" s="74"/>
      <c r="J15" s="56"/>
      <c r="K15" s="56"/>
      <c r="L15" s="56"/>
      <c r="M15" s="22">
        <f t="shared" si="0"/>
        <v>1</v>
      </c>
      <c r="N15" s="11">
        <f t="shared" si="1"/>
        <v>29</v>
      </c>
    </row>
    <row r="16" spans="1:14" x14ac:dyDescent="0.25">
      <c r="A16" s="54">
        <v>8</v>
      </c>
      <c r="B16" s="45" t="s">
        <v>118</v>
      </c>
      <c r="C16" s="57"/>
      <c r="D16" s="58"/>
      <c r="E16" s="58">
        <v>29</v>
      </c>
      <c r="F16" s="58"/>
      <c r="G16" s="58"/>
      <c r="H16" s="58"/>
      <c r="I16" s="58"/>
      <c r="J16" s="58"/>
      <c r="K16" s="58"/>
      <c r="L16" s="58"/>
      <c r="M16" s="22">
        <f t="shared" si="0"/>
        <v>1</v>
      </c>
      <c r="N16" s="11">
        <f t="shared" si="1"/>
        <v>29</v>
      </c>
    </row>
    <row r="17" spans="1:14" x14ac:dyDescent="0.25">
      <c r="A17" s="54">
        <v>9</v>
      </c>
      <c r="B17" s="45" t="s">
        <v>71</v>
      </c>
      <c r="C17" s="55"/>
      <c r="D17" s="56">
        <v>28</v>
      </c>
      <c r="E17" s="56"/>
      <c r="F17" s="56"/>
      <c r="G17" s="56"/>
      <c r="H17" s="56"/>
      <c r="I17" s="74"/>
      <c r="J17" s="56"/>
      <c r="K17" s="56"/>
      <c r="L17" s="56"/>
      <c r="M17" s="22">
        <f t="shared" si="0"/>
        <v>1</v>
      </c>
      <c r="N17" s="11">
        <f t="shared" si="1"/>
        <v>28</v>
      </c>
    </row>
    <row r="18" spans="1:14" x14ac:dyDescent="0.25">
      <c r="A18" s="54">
        <v>10</v>
      </c>
      <c r="B18" s="45" t="s">
        <v>46</v>
      </c>
      <c r="C18" s="57">
        <v>27</v>
      </c>
      <c r="D18" s="58"/>
      <c r="E18" s="58"/>
      <c r="F18" s="58"/>
      <c r="G18" s="58"/>
      <c r="H18" s="58"/>
      <c r="I18" s="58"/>
      <c r="J18" s="58"/>
      <c r="K18" s="58"/>
      <c r="L18" s="58"/>
      <c r="M18" s="22">
        <f t="shared" si="0"/>
        <v>1</v>
      </c>
      <c r="N18" s="11">
        <f t="shared" si="1"/>
        <v>27</v>
      </c>
    </row>
    <row r="19" spans="1:14" x14ac:dyDescent="0.25">
      <c r="A19" s="54">
        <v>11</v>
      </c>
      <c r="B19" s="45" t="s">
        <v>74</v>
      </c>
      <c r="C19" s="55"/>
      <c r="D19" s="56">
        <v>25</v>
      </c>
      <c r="E19" s="56"/>
      <c r="F19" s="56"/>
      <c r="G19" s="56"/>
      <c r="H19" s="56"/>
      <c r="I19" s="74"/>
      <c r="J19" s="56"/>
      <c r="K19" s="56"/>
      <c r="L19" s="56"/>
      <c r="M19" s="22">
        <f t="shared" si="0"/>
        <v>1</v>
      </c>
      <c r="N19" s="11">
        <f t="shared" si="1"/>
        <v>25</v>
      </c>
    </row>
    <row r="20" spans="1:14" x14ac:dyDescent="0.25">
      <c r="A20" s="54">
        <v>12</v>
      </c>
      <c r="B20" s="45" t="s">
        <v>47</v>
      </c>
      <c r="C20" s="57"/>
      <c r="D20" s="58"/>
      <c r="E20" s="58">
        <v>25</v>
      </c>
      <c r="F20" s="58"/>
      <c r="G20" s="58"/>
      <c r="H20" s="58"/>
      <c r="I20" s="58"/>
      <c r="J20" s="58"/>
      <c r="K20" s="58"/>
      <c r="L20" s="58"/>
      <c r="M20" s="22">
        <f t="shared" si="0"/>
        <v>1</v>
      </c>
      <c r="N20" s="11">
        <f t="shared" si="1"/>
        <v>25</v>
      </c>
    </row>
    <row r="21" spans="1:14" x14ac:dyDescent="0.25">
      <c r="A21" s="54">
        <v>13</v>
      </c>
      <c r="B21" s="45" t="s">
        <v>84</v>
      </c>
      <c r="C21" s="55"/>
      <c r="D21" s="56"/>
      <c r="E21" s="56"/>
      <c r="F21" s="56"/>
      <c r="G21" s="56"/>
      <c r="H21" s="56"/>
      <c r="I21" s="74"/>
      <c r="J21" s="56"/>
      <c r="K21" s="56"/>
      <c r="L21" s="56"/>
      <c r="M21" s="22">
        <f t="shared" si="0"/>
        <v>0</v>
      </c>
      <c r="N21" s="11">
        <f t="shared" si="1"/>
        <v>0</v>
      </c>
    </row>
    <row r="22" spans="1:14" ht="13.8" thickBot="1" x14ac:dyDescent="0.3">
      <c r="A22" s="32">
        <v>14</v>
      </c>
      <c r="B22" s="41" t="s">
        <v>42</v>
      </c>
      <c r="C22" s="36"/>
      <c r="D22" s="28"/>
      <c r="E22" s="28"/>
      <c r="F22" s="28"/>
      <c r="G22" s="28"/>
      <c r="H22" s="28"/>
      <c r="I22" s="28"/>
      <c r="J22" s="28"/>
      <c r="K22" s="28"/>
      <c r="L22" s="28"/>
      <c r="M22" s="25">
        <f t="shared" si="0"/>
        <v>0</v>
      </c>
      <c r="N22" s="12">
        <f t="shared" si="1"/>
        <v>0</v>
      </c>
    </row>
  </sheetData>
  <sortState xmlns:xlrd2="http://schemas.microsoft.com/office/spreadsheetml/2017/richdata2" ref="B9:N22">
    <sortCondition descending="1" ref="N9:N22"/>
    <sortCondition descending="1" ref="D9:D22"/>
  </sortState>
  <mergeCells count="14">
    <mergeCell ref="G6:G8"/>
    <mergeCell ref="H6:H8"/>
    <mergeCell ref="I6:I8"/>
    <mergeCell ref="J6:J8"/>
    <mergeCell ref="A4:B7"/>
    <mergeCell ref="C6:C8"/>
    <mergeCell ref="D6:D8"/>
    <mergeCell ref="E6:E8"/>
    <mergeCell ref="F6:F8"/>
    <mergeCell ref="K6:K8"/>
    <mergeCell ref="L6:L8"/>
    <mergeCell ref="M6:M8"/>
    <mergeCell ref="N6:N8"/>
    <mergeCell ref="J1:L1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F23A9-66DA-46D8-9836-5631C5034DB5}">
  <dimension ref="A1:N22"/>
  <sheetViews>
    <sheetView zoomScaleNormal="100" workbookViewId="0">
      <selection activeCell="J20" sqref="J20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44"/>
      <c r="B4" s="145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46"/>
      <c r="B5" s="147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46"/>
      <c r="B6" s="147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46"/>
      <c r="B7" s="147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63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64">
        <v>1</v>
      </c>
      <c r="B9" s="37" t="s">
        <v>31</v>
      </c>
      <c r="C9" s="71">
        <v>30</v>
      </c>
      <c r="D9" s="14">
        <v>30</v>
      </c>
      <c r="E9" s="29">
        <v>30</v>
      </c>
      <c r="F9" s="14"/>
      <c r="G9" s="14"/>
      <c r="H9" s="14"/>
      <c r="I9" s="14"/>
      <c r="J9" s="14"/>
      <c r="K9" s="14"/>
      <c r="L9" s="14"/>
      <c r="M9" s="24">
        <f t="shared" ref="M9:M22" si="0">10-COUNTBLANK(C9:L9)</f>
        <v>3</v>
      </c>
      <c r="N9" s="10">
        <f t="shared" ref="N9:N22" si="1">IF(M9&lt;5,SUM(C9:L9),SUM(LARGE(C9:L9,1),LARGE(C9:L9,2),LARGE(C9:L9,3),LARGE(C9:L9,4),LARGE(C9:L9,5)))</f>
        <v>90</v>
      </c>
    </row>
    <row r="10" spans="1:14" x14ac:dyDescent="0.25">
      <c r="A10" s="104">
        <v>2</v>
      </c>
      <c r="B10" s="45" t="s">
        <v>61</v>
      </c>
      <c r="C10" s="79">
        <v>29</v>
      </c>
      <c r="D10" s="15">
        <v>26</v>
      </c>
      <c r="E10" s="26">
        <v>29</v>
      </c>
      <c r="F10" s="15"/>
      <c r="G10" s="52"/>
      <c r="H10" s="52"/>
      <c r="I10" s="52"/>
      <c r="J10" s="52"/>
      <c r="K10" s="52"/>
      <c r="L10" s="52"/>
      <c r="M10" s="22">
        <f t="shared" si="0"/>
        <v>3</v>
      </c>
      <c r="N10" s="11">
        <f t="shared" si="1"/>
        <v>84</v>
      </c>
    </row>
    <row r="11" spans="1:14" x14ac:dyDescent="0.25">
      <c r="A11" s="104">
        <v>3</v>
      </c>
      <c r="B11" s="45" t="s">
        <v>62</v>
      </c>
      <c r="C11" s="79">
        <v>28</v>
      </c>
      <c r="D11" s="15"/>
      <c r="E11" s="26">
        <v>28</v>
      </c>
      <c r="F11" s="15"/>
      <c r="G11" s="52"/>
      <c r="H11" s="52"/>
      <c r="I11" s="52"/>
      <c r="J11" s="52"/>
      <c r="K11" s="52"/>
      <c r="L11" s="52"/>
      <c r="M11" s="22">
        <f t="shared" si="0"/>
        <v>2</v>
      </c>
      <c r="N11" s="11">
        <f t="shared" si="1"/>
        <v>56</v>
      </c>
    </row>
    <row r="12" spans="1:14" x14ac:dyDescent="0.25">
      <c r="A12" s="104">
        <v>4</v>
      </c>
      <c r="B12" s="45" t="s">
        <v>73</v>
      </c>
      <c r="C12" s="79"/>
      <c r="D12" s="15">
        <v>25</v>
      </c>
      <c r="E12" s="26">
        <v>27</v>
      </c>
      <c r="F12" s="15"/>
      <c r="G12" s="52"/>
      <c r="H12" s="52"/>
      <c r="I12" s="52"/>
      <c r="J12" s="52"/>
      <c r="K12" s="52"/>
      <c r="L12" s="52"/>
      <c r="M12" s="22">
        <f t="shared" si="0"/>
        <v>2</v>
      </c>
      <c r="N12" s="11">
        <f t="shared" si="1"/>
        <v>52</v>
      </c>
    </row>
    <row r="13" spans="1:14" x14ac:dyDescent="0.25">
      <c r="A13" s="104">
        <v>5</v>
      </c>
      <c r="B13" s="45" t="s">
        <v>72</v>
      </c>
      <c r="C13" s="79"/>
      <c r="D13" s="15">
        <v>27</v>
      </c>
      <c r="E13" s="26">
        <v>24</v>
      </c>
      <c r="F13" s="15"/>
      <c r="G13" s="52"/>
      <c r="H13" s="52"/>
      <c r="I13" s="52"/>
      <c r="J13" s="52"/>
      <c r="K13" s="52"/>
      <c r="L13" s="52"/>
      <c r="M13" s="22">
        <f t="shared" si="0"/>
        <v>2</v>
      </c>
      <c r="N13" s="11">
        <f t="shared" si="1"/>
        <v>51</v>
      </c>
    </row>
    <row r="14" spans="1:14" x14ac:dyDescent="0.25">
      <c r="A14" s="104">
        <v>6</v>
      </c>
      <c r="B14" s="38" t="s">
        <v>44</v>
      </c>
      <c r="C14" s="79">
        <v>26</v>
      </c>
      <c r="D14" s="15">
        <v>23</v>
      </c>
      <c r="E14" s="26"/>
      <c r="F14" s="15"/>
      <c r="G14" s="52"/>
      <c r="H14" s="52"/>
      <c r="I14" s="105"/>
      <c r="J14" s="52"/>
      <c r="K14" s="52"/>
      <c r="L14" s="52"/>
      <c r="M14" s="22">
        <f t="shared" si="0"/>
        <v>2</v>
      </c>
      <c r="N14" s="11">
        <f t="shared" si="1"/>
        <v>49</v>
      </c>
    </row>
    <row r="15" spans="1:14" x14ac:dyDescent="0.25">
      <c r="A15" s="104">
        <v>7</v>
      </c>
      <c r="B15" s="62" t="s">
        <v>70</v>
      </c>
      <c r="C15" s="79"/>
      <c r="D15" s="15">
        <v>29</v>
      </c>
      <c r="E15" s="26"/>
      <c r="F15" s="15"/>
      <c r="G15" s="52"/>
      <c r="H15" s="52"/>
      <c r="I15" s="52"/>
      <c r="J15" s="52"/>
      <c r="K15" s="52"/>
      <c r="L15" s="52"/>
      <c r="M15" s="22">
        <f t="shared" si="0"/>
        <v>1</v>
      </c>
      <c r="N15" s="11">
        <f t="shared" si="1"/>
        <v>29</v>
      </c>
    </row>
    <row r="16" spans="1:14" x14ac:dyDescent="0.25">
      <c r="A16" s="104">
        <v>8</v>
      </c>
      <c r="B16" s="38" t="s">
        <v>71</v>
      </c>
      <c r="C16" s="46"/>
      <c r="D16" s="15">
        <v>28</v>
      </c>
      <c r="E16" s="26"/>
      <c r="F16" s="15"/>
      <c r="G16" s="15"/>
      <c r="H16" s="15"/>
      <c r="I16" s="15"/>
      <c r="J16" s="15"/>
      <c r="K16" s="15"/>
      <c r="L16" s="15"/>
      <c r="M16" s="22">
        <f t="shared" si="0"/>
        <v>1</v>
      </c>
      <c r="N16" s="11">
        <f t="shared" si="1"/>
        <v>28</v>
      </c>
    </row>
    <row r="17" spans="1:14" x14ac:dyDescent="0.25">
      <c r="A17" s="104">
        <v>9</v>
      </c>
      <c r="B17" s="38" t="s">
        <v>46</v>
      </c>
      <c r="C17" s="47">
        <v>27</v>
      </c>
      <c r="D17" s="26"/>
      <c r="E17" s="26"/>
      <c r="F17" s="26"/>
      <c r="G17" s="26"/>
      <c r="H17" s="26"/>
      <c r="I17" s="26"/>
      <c r="J17" s="26"/>
      <c r="K17" s="26"/>
      <c r="L17" s="26"/>
      <c r="M17" s="22">
        <f t="shared" si="0"/>
        <v>1</v>
      </c>
      <c r="N17" s="11">
        <f t="shared" si="1"/>
        <v>27</v>
      </c>
    </row>
    <row r="18" spans="1:14" x14ac:dyDescent="0.25">
      <c r="A18" s="104">
        <v>10</v>
      </c>
      <c r="B18" s="38" t="s">
        <v>118</v>
      </c>
      <c r="C18" s="47"/>
      <c r="D18" s="26"/>
      <c r="E18" s="26">
        <v>26</v>
      </c>
      <c r="F18" s="26"/>
      <c r="G18" s="26"/>
      <c r="H18" s="26"/>
      <c r="I18" s="26"/>
      <c r="J18" s="26"/>
      <c r="K18" s="26"/>
      <c r="L18" s="26"/>
      <c r="M18" s="22">
        <f t="shared" si="0"/>
        <v>1</v>
      </c>
      <c r="N18" s="11">
        <f t="shared" si="1"/>
        <v>26</v>
      </c>
    </row>
    <row r="19" spans="1:14" x14ac:dyDescent="0.25">
      <c r="A19" s="104">
        <v>11</v>
      </c>
      <c r="B19" s="38" t="s">
        <v>47</v>
      </c>
      <c r="C19" s="47"/>
      <c r="D19" s="26"/>
      <c r="E19" s="26">
        <v>25</v>
      </c>
      <c r="F19" s="26"/>
      <c r="G19" s="26"/>
      <c r="H19" s="26"/>
      <c r="I19" s="26"/>
      <c r="J19" s="26"/>
      <c r="K19" s="26"/>
      <c r="L19" s="26"/>
      <c r="M19" s="22">
        <f t="shared" si="0"/>
        <v>1</v>
      </c>
      <c r="N19" s="11">
        <f t="shared" si="1"/>
        <v>25</v>
      </c>
    </row>
    <row r="20" spans="1:14" x14ac:dyDescent="0.25">
      <c r="A20" s="104">
        <v>12</v>
      </c>
      <c r="B20" s="38" t="s">
        <v>74</v>
      </c>
      <c r="C20" s="46"/>
      <c r="D20" s="15">
        <v>24</v>
      </c>
      <c r="E20" s="26"/>
      <c r="F20" s="15"/>
      <c r="G20" s="15"/>
      <c r="H20" s="15"/>
      <c r="I20" s="15"/>
      <c r="J20" s="15"/>
      <c r="K20" s="15"/>
      <c r="L20" s="15"/>
      <c r="M20" s="22">
        <f t="shared" si="0"/>
        <v>1</v>
      </c>
      <c r="N20" s="11">
        <f t="shared" si="1"/>
        <v>24</v>
      </c>
    </row>
    <row r="21" spans="1:14" x14ac:dyDescent="0.25">
      <c r="A21" s="110">
        <v>13</v>
      </c>
      <c r="B21" s="45" t="s">
        <v>84</v>
      </c>
      <c r="C21" s="103"/>
      <c r="D21" s="56"/>
      <c r="E21" s="56"/>
      <c r="F21" s="56"/>
      <c r="G21" s="56"/>
      <c r="H21" s="56"/>
      <c r="I21" s="56"/>
      <c r="J21" s="56"/>
      <c r="K21" s="56"/>
      <c r="L21" s="56"/>
      <c r="M21" s="22">
        <f t="shared" si="0"/>
        <v>0</v>
      </c>
      <c r="N21" s="11">
        <f t="shared" si="1"/>
        <v>0</v>
      </c>
    </row>
    <row r="22" spans="1:14" ht="13.8" thickBot="1" x14ac:dyDescent="0.3">
      <c r="A22" s="32">
        <v>14</v>
      </c>
      <c r="B22" s="41" t="s">
        <v>42</v>
      </c>
      <c r="C22" s="61"/>
      <c r="D22" s="28"/>
      <c r="E22" s="28"/>
      <c r="F22" s="28"/>
      <c r="G22" s="28"/>
      <c r="H22" s="28"/>
      <c r="I22" s="28"/>
      <c r="J22" s="28"/>
      <c r="K22" s="28"/>
      <c r="L22" s="28"/>
      <c r="M22" s="25">
        <f t="shared" si="0"/>
        <v>0</v>
      </c>
      <c r="N22" s="12">
        <f t="shared" si="1"/>
        <v>0</v>
      </c>
    </row>
  </sheetData>
  <sortState xmlns:xlrd2="http://schemas.microsoft.com/office/spreadsheetml/2017/richdata2" ref="B9:N22">
    <sortCondition descending="1" ref="N9:N22"/>
    <sortCondition descending="1" ref="D9:D22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EA96-32A0-4C42-9E8F-F7AEBEB43815}">
  <dimension ref="A1:N29"/>
  <sheetViews>
    <sheetView topLeftCell="A3" zoomScale="90" zoomScaleNormal="90" workbookViewId="0">
      <selection activeCell="N29" sqref="N29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48"/>
      <c r="B4" s="14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50"/>
      <c r="B5" s="151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50"/>
      <c r="B6" s="151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50"/>
      <c r="B7" s="151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44" t="s">
        <v>2</v>
      </c>
      <c r="B8" s="21" t="s">
        <v>3</v>
      </c>
      <c r="C8" s="152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70" t="s">
        <v>66</v>
      </c>
      <c r="C9" s="71">
        <v>30</v>
      </c>
      <c r="D9" s="14">
        <v>29</v>
      </c>
      <c r="E9" s="14">
        <v>29</v>
      </c>
      <c r="F9" s="14"/>
      <c r="G9" s="14"/>
      <c r="H9" s="14"/>
      <c r="I9" s="14"/>
      <c r="J9" s="14"/>
      <c r="K9" s="14"/>
      <c r="L9" s="14"/>
      <c r="M9" s="24">
        <f t="shared" ref="M9:M29" si="0">10-COUNTBLANK(C9:L9)</f>
        <v>3</v>
      </c>
      <c r="N9" s="10">
        <f t="shared" ref="N9:N29" si="1">IF(M9&lt;5,SUM(C9:L9),SUM(LARGE(C9:L9,1),LARGE(C9:L9,2),LARGE(C9:L9,3),LARGE(C9:L9,4),LARGE(C9:L9,5)))</f>
        <v>88</v>
      </c>
    </row>
    <row r="10" spans="1:14" x14ac:dyDescent="0.25">
      <c r="A10" s="48">
        <v>2</v>
      </c>
      <c r="B10" s="106" t="s">
        <v>75</v>
      </c>
      <c r="C10" s="79"/>
      <c r="D10" s="52">
        <v>27</v>
      </c>
      <c r="E10" s="52">
        <v>30</v>
      </c>
      <c r="F10" s="52"/>
      <c r="G10" s="52"/>
      <c r="H10" s="52"/>
      <c r="I10" s="52"/>
      <c r="J10" s="52"/>
      <c r="K10" s="52"/>
      <c r="L10" s="52"/>
      <c r="M10" s="22">
        <f t="shared" si="0"/>
        <v>2</v>
      </c>
      <c r="N10" s="11">
        <f t="shared" si="1"/>
        <v>57</v>
      </c>
    </row>
    <row r="11" spans="1:14" x14ac:dyDescent="0.25">
      <c r="A11" s="48">
        <v>3</v>
      </c>
      <c r="B11" s="62" t="s">
        <v>50</v>
      </c>
      <c r="C11" s="79">
        <v>27</v>
      </c>
      <c r="D11" s="52"/>
      <c r="E11" s="52">
        <v>24</v>
      </c>
      <c r="F11" s="52"/>
      <c r="G11" s="52"/>
      <c r="H11" s="52"/>
      <c r="I11" s="52"/>
      <c r="J11" s="52"/>
      <c r="K11" s="52"/>
      <c r="L11" s="52"/>
      <c r="M11" s="22">
        <f t="shared" si="0"/>
        <v>2</v>
      </c>
      <c r="N11" s="11">
        <f t="shared" si="1"/>
        <v>51</v>
      </c>
    </row>
    <row r="12" spans="1:14" x14ac:dyDescent="0.25">
      <c r="A12" s="48">
        <v>4</v>
      </c>
      <c r="B12" s="106" t="s">
        <v>78</v>
      </c>
      <c r="C12" s="79"/>
      <c r="D12" s="52">
        <v>25</v>
      </c>
      <c r="E12" s="52">
        <v>25</v>
      </c>
      <c r="F12" s="52"/>
      <c r="G12" s="52"/>
      <c r="H12" s="52"/>
      <c r="I12" s="52"/>
      <c r="J12" s="52"/>
      <c r="K12" s="52"/>
      <c r="L12" s="52"/>
      <c r="M12" s="22">
        <f t="shared" si="0"/>
        <v>2</v>
      </c>
      <c r="N12" s="11">
        <f t="shared" si="1"/>
        <v>50</v>
      </c>
    </row>
    <row r="13" spans="1:14" x14ac:dyDescent="0.25">
      <c r="A13" s="48">
        <v>5</v>
      </c>
      <c r="B13" s="66" t="s">
        <v>24</v>
      </c>
      <c r="C13" s="79">
        <v>28</v>
      </c>
      <c r="D13" s="52"/>
      <c r="E13" s="52">
        <v>22</v>
      </c>
      <c r="F13" s="52"/>
      <c r="G13" s="52"/>
      <c r="H13" s="52"/>
      <c r="I13" s="52"/>
      <c r="J13" s="52"/>
      <c r="K13" s="52"/>
      <c r="L13" s="52"/>
      <c r="M13" s="22">
        <f t="shared" si="0"/>
        <v>2</v>
      </c>
      <c r="N13" s="11">
        <f t="shared" si="1"/>
        <v>50</v>
      </c>
    </row>
    <row r="14" spans="1:14" x14ac:dyDescent="0.25">
      <c r="A14" s="48">
        <v>6</v>
      </c>
      <c r="B14" s="106" t="s">
        <v>79</v>
      </c>
      <c r="C14" s="79"/>
      <c r="D14" s="52">
        <v>24</v>
      </c>
      <c r="E14" s="52">
        <v>23</v>
      </c>
      <c r="F14" s="52"/>
      <c r="G14" s="52"/>
      <c r="H14" s="52"/>
      <c r="I14" s="52"/>
      <c r="J14" s="52"/>
      <c r="K14" s="52"/>
      <c r="L14" s="52"/>
      <c r="M14" s="22">
        <f t="shared" si="0"/>
        <v>2</v>
      </c>
      <c r="N14" s="11">
        <f t="shared" si="1"/>
        <v>47</v>
      </c>
    </row>
    <row r="15" spans="1:14" x14ac:dyDescent="0.25">
      <c r="A15" s="48">
        <v>7</v>
      </c>
      <c r="B15" s="62" t="s">
        <v>32</v>
      </c>
      <c r="C15" s="79">
        <v>26</v>
      </c>
      <c r="D15" s="52"/>
      <c r="E15" s="52">
        <v>20</v>
      </c>
      <c r="F15" s="52"/>
      <c r="G15" s="52"/>
      <c r="H15" s="52"/>
      <c r="I15" s="52"/>
      <c r="J15" s="52"/>
      <c r="K15" s="52"/>
      <c r="L15" s="52"/>
      <c r="M15" s="22">
        <f t="shared" si="0"/>
        <v>2</v>
      </c>
      <c r="N15" s="11">
        <f t="shared" si="1"/>
        <v>46</v>
      </c>
    </row>
    <row r="16" spans="1:14" x14ac:dyDescent="0.25">
      <c r="A16" s="48">
        <v>8</v>
      </c>
      <c r="B16" s="106" t="s">
        <v>80</v>
      </c>
      <c r="C16" s="79"/>
      <c r="D16" s="52">
        <v>23</v>
      </c>
      <c r="E16" s="52">
        <v>21</v>
      </c>
      <c r="F16" s="52"/>
      <c r="G16" s="52"/>
      <c r="H16" s="52"/>
      <c r="I16" s="52"/>
      <c r="J16" s="52"/>
      <c r="K16" s="52"/>
      <c r="L16" s="52"/>
      <c r="M16" s="22">
        <f t="shared" si="0"/>
        <v>2</v>
      </c>
      <c r="N16" s="11">
        <f t="shared" si="1"/>
        <v>44</v>
      </c>
    </row>
    <row r="17" spans="1:14" x14ac:dyDescent="0.25">
      <c r="A17" s="48">
        <v>9</v>
      </c>
      <c r="B17" s="106" t="s">
        <v>82</v>
      </c>
      <c r="C17" s="79"/>
      <c r="D17" s="52">
        <v>21</v>
      </c>
      <c r="E17" s="52">
        <v>19</v>
      </c>
      <c r="F17" s="52"/>
      <c r="G17" s="52"/>
      <c r="H17" s="52"/>
      <c r="I17" s="52"/>
      <c r="J17" s="52"/>
      <c r="K17" s="52"/>
      <c r="L17" s="52"/>
      <c r="M17" s="22">
        <f t="shared" si="0"/>
        <v>2</v>
      </c>
      <c r="N17" s="11">
        <f t="shared" si="1"/>
        <v>40</v>
      </c>
    </row>
    <row r="18" spans="1:14" x14ac:dyDescent="0.25">
      <c r="A18" s="48">
        <v>10</v>
      </c>
      <c r="B18" s="106" t="s">
        <v>81</v>
      </c>
      <c r="C18" s="79"/>
      <c r="D18" s="52">
        <v>21</v>
      </c>
      <c r="E18" s="52">
        <v>18</v>
      </c>
      <c r="F18" s="52"/>
      <c r="G18" s="52"/>
      <c r="H18" s="52"/>
      <c r="I18" s="52"/>
      <c r="J18" s="52"/>
      <c r="K18" s="52"/>
      <c r="L18" s="52"/>
      <c r="M18" s="22">
        <f t="shared" si="0"/>
        <v>2</v>
      </c>
      <c r="N18" s="11">
        <f t="shared" si="1"/>
        <v>39</v>
      </c>
    </row>
    <row r="19" spans="1:14" x14ac:dyDescent="0.25">
      <c r="A19" s="48">
        <v>11</v>
      </c>
      <c r="B19" s="106" t="s">
        <v>83</v>
      </c>
      <c r="C19" s="79"/>
      <c r="D19" s="52">
        <v>30</v>
      </c>
      <c r="E19" s="52"/>
      <c r="F19" s="52"/>
      <c r="G19" s="52"/>
      <c r="H19" s="52"/>
      <c r="I19" s="52"/>
      <c r="J19" s="52"/>
      <c r="K19" s="52"/>
      <c r="L19" s="52"/>
      <c r="M19" s="22">
        <f t="shared" si="0"/>
        <v>1</v>
      </c>
      <c r="N19" s="11">
        <f t="shared" si="1"/>
        <v>30</v>
      </c>
    </row>
    <row r="20" spans="1:14" x14ac:dyDescent="0.25">
      <c r="A20" s="48">
        <v>12</v>
      </c>
      <c r="B20" s="62" t="s">
        <v>26</v>
      </c>
      <c r="C20" s="79">
        <v>29</v>
      </c>
      <c r="D20" s="52"/>
      <c r="E20" s="52"/>
      <c r="F20" s="52"/>
      <c r="G20" s="52"/>
      <c r="H20" s="52"/>
      <c r="I20" s="52"/>
      <c r="J20" s="52"/>
      <c r="K20" s="52"/>
      <c r="L20" s="52"/>
      <c r="M20" s="22">
        <f t="shared" si="0"/>
        <v>1</v>
      </c>
      <c r="N20" s="11">
        <f t="shared" si="1"/>
        <v>29</v>
      </c>
    </row>
    <row r="21" spans="1:14" x14ac:dyDescent="0.25">
      <c r="A21" s="48">
        <v>13</v>
      </c>
      <c r="B21" s="106" t="s">
        <v>77</v>
      </c>
      <c r="C21" s="79"/>
      <c r="D21" s="52">
        <v>28</v>
      </c>
      <c r="E21" s="52"/>
      <c r="F21" s="52"/>
      <c r="G21" s="52"/>
      <c r="H21" s="52"/>
      <c r="I21" s="52"/>
      <c r="J21" s="52"/>
      <c r="K21" s="52"/>
      <c r="L21" s="52"/>
      <c r="M21" s="22">
        <f t="shared" si="0"/>
        <v>1</v>
      </c>
      <c r="N21" s="11">
        <f t="shared" si="1"/>
        <v>28</v>
      </c>
    </row>
    <row r="22" spans="1:14" x14ac:dyDescent="0.25">
      <c r="A22" s="48">
        <v>14</v>
      </c>
      <c r="B22" s="111" t="s">
        <v>121</v>
      </c>
      <c r="C22" s="46"/>
      <c r="D22" s="15"/>
      <c r="E22" s="15">
        <v>28</v>
      </c>
      <c r="F22" s="15"/>
      <c r="G22" s="15"/>
      <c r="H22" s="15"/>
      <c r="I22" s="15"/>
      <c r="J22" s="15"/>
      <c r="K22" s="15"/>
      <c r="L22" s="15"/>
      <c r="M22" s="22">
        <f t="shared" si="0"/>
        <v>1</v>
      </c>
      <c r="N22" s="11">
        <f t="shared" si="1"/>
        <v>28</v>
      </c>
    </row>
    <row r="23" spans="1:14" x14ac:dyDescent="0.25">
      <c r="A23" s="48">
        <v>15</v>
      </c>
      <c r="B23" s="111" t="s">
        <v>119</v>
      </c>
      <c r="C23" s="46"/>
      <c r="D23" s="15"/>
      <c r="E23" s="15">
        <v>27</v>
      </c>
      <c r="F23" s="15"/>
      <c r="G23" s="15"/>
      <c r="H23" s="15"/>
      <c r="I23" s="15"/>
      <c r="J23" s="15"/>
      <c r="K23" s="15"/>
      <c r="L23" s="15"/>
      <c r="M23" s="22">
        <f t="shared" si="0"/>
        <v>1</v>
      </c>
      <c r="N23" s="11">
        <f t="shared" si="1"/>
        <v>27</v>
      </c>
    </row>
    <row r="24" spans="1:14" x14ac:dyDescent="0.25">
      <c r="A24" s="48">
        <v>16</v>
      </c>
      <c r="B24" s="111" t="s">
        <v>76</v>
      </c>
      <c r="C24" s="46"/>
      <c r="D24" s="15">
        <v>26</v>
      </c>
      <c r="E24" s="15"/>
      <c r="F24" s="15"/>
      <c r="G24" s="15"/>
      <c r="H24" s="15"/>
      <c r="I24" s="15"/>
      <c r="J24" s="15"/>
      <c r="K24" s="15"/>
      <c r="L24" s="15"/>
      <c r="M24" s="22">
        <f t="shared" si="0"/>
        <v>1</v>
      </c>
      <c r="N24" s="11">
        <f t="shared" si="1"/>
        <v>26</v>
      </c>
    </row>
    <row r="25" spans="1:14" x14ac:dyDescent="0.25">
      <c r="A25" s="48">
        <v>17</v>
      </c>
      <c r="B25" s="111" t="s">
        <v>120</v>
      </c>
      <c r="C25" s="46"/>
      <c r="D25" s="15"/>
      <c r="E25" s="15">
        <v>26</v>
      </c>
      <c r="F25" s="15"/>
      <c r="G25" s="15"/>
      <c r="H25" s="15"/>
      <c r="I25" s="15"/>
      <c r="J25" s="15"/>
      <c r="K25" s="15"/>
      <c r="L25" s="15"/>
      <c r="M25" s="22">
        <f t="shared" si="0"/>
        <v>1</v>
      </c>
      <c r="N25" s="11">
        <f t="shared" si="1"/>
        <v>26</v>
      </c>
    </row>
    <row r="26" spans="1:14" x14ac:dyDescent="0.25">
      <c r="A26" s="48">
        <v>18</v>
      </c>
      <c r="B26" s="165" t="s">
        <v>127</v>
      </c>
      <c r="C26" s="103"/>
      <c r="D26" s="56"/>
      <c r="E26" s="56"/>
      <c r="F26" s="56"/>
      <c r="G26" s="56"/>
      <c r="H26" s="56"/>
      <c r="I26" s="56"/>
      <c r="J26" s="56"/>
      <c r="K26" s="56"/>
      <c r="L26" s="56"/>
      <c r="M26" s="22">
        <f t="shared" ref="M26" si="2">10-COUNTBLANK(C26:L26)</f>
        <v>0</v>
      </c>
      <c r="N26" s="11">
        <f t="shared" ref="N26" si="3">IF(M26&lt;5,SUM(C26:L26),SUM(LARGE(C26:L26,1),LARGE(C26:L26,2),LARGE(C26:L26,3),LARGE(C26:L26,4),LARGE(C26:L26,5)))</f>
        <v>0</v>
      </c>
    </row>
    <row r="27" spans="1:14" x14ac:dyDescent="0.25">
      <c r="A27" s="48">
        <v>19</v>
      </c>
      <c r="B27" s="165" t="s">
        <v>128</v>
      </c>
      <c r="C27" s="103"/>
      <c r="D27" s="56"/>
      <c r="E27" s="56"/>
      <c r="F27" s="56"/>
      <c r="G27" s="56"/>
      <c r="H27" s="56"/>
      <c r="I27" s="56"/>
      <c r="J27" s="56"/>
      <c r="K27" s="56"/>
      <c r="L27" s="56"/>
      <c r="M27" s="22">
        <f t="shared" ref="M27" si="4">10-COUNTBLANK(C27:L27)</f>
        <v>0</v>
      </c>
      <c r="N27" s="11">
        <f t="shared" ref="N27" si="5">IF(M27&lt;5,SUM(C27:L27),SUM(LARGE(C27:L27,1),LARGE(C27:L27,2),LARGE(C27:L27,3),LARGE(C27:L27,4),LARGE(C27:L27,5)))</f>
        <v>0</v>
      </c>
    </row>
    <row r="28" spans="1:14" x14ac:dyDescent="0.25">
      <c r="A28" s="48">
        <v>20</v>
      </c>
      <c r="B28" s="165" t="s">
        <v>129</v>
      </c>
      <c r="C28" s="103"/>
      <c r="D28" s="56"/>
      <c r="E28" s="56"/>
      <c r="F28" s="56"/>
      <c r="G28" s="56"/>
      <c r="H28" s="56"/>
      <c r="I28" s="56"/>
      <c r="J28" s="56"/>
      <c r="K28" s="56"/>
      <c r="L28" s="56"/>
      <c r="M28" s="22">
        <f t="shared" ref="M28" si="6">10-COUNTBLANK(C28:L28)</f>
        <v>0</v>
      </c>
      <c r="N28" s="11">
        <f t="shared" ref="N28" si="7">IF(M28&lt;5,SUM(C28:L28),SUM(LARGE(C28:L28,1),LARGE(C28:L28,2),LARGE(C28:L28,3),LARGE(C28:L28,4),LARGE(C28:L28,5)))</f>
        <v>0</v>
      </c>
    </row>
    <row r="29" spans="1:14" ht="13.8" thickBot="1" x14ac:dyDescent="0.3">
      <c r="A29" s="48">
        <v>21</v>
      </c>
      <c r="B29" s="107" t="s">
        <v>122</v>
      </c>
      <c r="C29" s="72"/>
      <c r="D29" s="42"/>
      <c r="E29" s="42"/>
      <c r="F29" s="42"/>
      <c r="G29" s="42"/>
      <c r="H29" s="42"/>
      <c r="I29" s="42"/>
      <c r="J29" s="42"/>
      <c r="K29" s="42"/>
      <c r="L29" s="42"/>
      <c r="M29" s="25">
        <f t="shared" si="0"/>
        <v>0</v>
      </c>
      <c r="N29" s="12">
        <f t="shared" si="1"/>
        <v>0</v>
      </c>
    </row>
  </sheetData>
  <sortState xmlns:xlrd2="http://schemas.microsoft.com/office/spreadsheetml/2017/richdata2" ref="B9:N29">
    <sortCondition descending="1" ref="N9:N29"/>
    <sortCondition descending="1" ref="D9:D29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7D1A-550D-4739-914C-A218B35FAE4F}">
  <dimension ref="A1:N39"/>
  <sheetViews>
    <sheetView topLeftCell="A2" zoomScaleNormal="100" workbookViewId="0">
      <selection activeCell="J18" sqref="J18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48"/>
      <c r="B4" s="149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50"/>
      <c r="B5" s="151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50"/>
      <c r="B6" s="151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50"/>
      <c r="B7" s="151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70" t="s">
        <v>66</v>
      </c>
      <c r="C9" s="33">
        <v>30</v>
      </c>
      <c r="D9" s="29">
        <v>29</v>
      </c>
      <c r="E9" s="29">
        <v>30</v>
      </c>
      <c r="F9" s="29"/>
      <c r="G9" s="29"/>
      <c r="H9" s="29"/>
      <c r="I9" s="29"/>
      <c r="J9" s="29"/>
      <c r="K9" s="29"/>
      <c r="L9" s="29"/>
      <c r="M9" s="24">
        <f t="shared" ref="M9:M26" si="0">10-COUNTBLANK(C9:L9)</f>
        <v>3</v>
      </c>
      <c r="N9" s="10">
        <f t="shared" ref="N9:N26" si="1">IF(M9&lt;5,SUM(C9:L9),SUM(LARGE(C9:L9,1),LARGE(C9:L9,2),LARGE(C9:L9,3),LARGE(C9:L9,4),LARGE(C9:L9,5)))</f>
        <v>89</v>
      </c>
    </row>
    <row r="10" spans="1:14" x14ac:dyDescent="0.25">
      <c r="A10" s="48">
        <v>2</v>
      </c>
      <c r="B10" s="106" t="s">
        <v>75</v>
      </c>
      <c r="C10" s="49"/>
      <c r="D10" s="50">
        <v>28</v>
      </c>
      <c r="E10" s="50">
        <v>29</v>
      </c>
      <c r="F10" s="50"/>
      <c r="G10" s="50"/>
      <c r="H10" s="50"/>
      <c r="I10" s="50"/>
      <c r="J10" s="50"/>
      <c r="K10" s="50"/>
      <c r="L10" s="50"/>
      <c r="M10" s="22">
        <f t="shared" si="0"/>
        <v>2</v>
      </c>
      <c r="N10" s="11">
        <f t="shared" si="1"/>
        <v>57</v>
      </c>
    </row>
    <row r="11" spans="1:14" x14ac:dyDescent="0.25">
      <c r="A11" s="48">
        <v>3</v>
      </c>
      <c r="B11" s="66" t="s">
        <v>24</v>
      </c>
      <c r="C11" s="49">
        <v>29</v>
      </c>
      <c r="D11" s="50"/>
      <c r="E11" s="50">
        <v>27</v>
      </c>
      <c r="F11" s="50"/>
      <c r="G11" s="50"/>
      <c r="H11" s="50"/>
      <c r="I11" s="50"/>
      <c r="J11" s="50"/>
      <c r="K11" s="50"/>
      <c r="L11" s="50"/>
      <c r="M11" s="22">
        <f t="shared" si="0"/>
        <v>2</v>
      </c>
      <c r="N11" s="11">
        <f t="shared" si="1"/>
        <v>56</v>
      </c>
    </row>
    <row r="12" spans="1:14" x14ac:dyDescent="0.25">
      <c r="A12" s="48">
        <v>4</v>
      </c>
      <c r="B12" s="62" t="s">
        <v>50</v>
      </c>
      <c r="C12" s="49">
        <v>28</v>
      </c>
      <c r="D12" s="50"/>
      <c r="E12" s="50">
        <v>28</v>
      </c>
      <c r="F12" s="50"/>
      <c r="G12" s="50"/>
      <c r="H12" s="50"/>
      <c r="I12" s="50"/>
      <c r="J12" s="50"/>
      <c r="K12" s="50"/>
      <c r="L12" s="50"/>
      <c r="M12" s="22">
        <f t="shared" si="0"/>
        <v>2</v>
      </c>
      <c r="N12" s="11">
        <f t="shared" si="1"/>
        <v>56</v>
      </c>
    </row>
    <row r="13" spans="1:14" x14ac:dyDescent="0.25">
      <c r="A13" s="48">
        <v>5</v>
      </c>
      <c r="B13" s="62" t="s">
        <v>32</v>
      </c>
      <c r="C13" s="49">
        <v>26</v>
      </c>
      <c r="D13" s="50"/>
      <c r="E13" s="50">
        <v>22</v>
      </c>
      <c r="F13" s="50"/>
      <c r="G13" s="50"/>
      <c r="H13" s="50"/>
      <c r="I13" s="50"/>
      <c r="J13" s="50"/>
      <c r="K13" s="50"/>
      <c r="L13" s="50"/>
      <c r="M13" s="22">
        <f t="shared" si="0"/>
        <v>2</v>
      </c>
      <c r="N13" s="11">
        <f t="shared" si="1"/>
        <v>48</v>
      </c>
    </row>
    <row r="14" spans="1:14" x14ac:dyDescent="0.25">
      <c r="A14" s="48">
        <v>6</v>
      </c>
      <c r="B14" s="106" t="s">
        <v>79</v>
      </c>
      <c r="C14" s="49"/>
      <c r="D14" s="50">
        <v>24</v>
      </c>
      <c r="E14" s="50">
        <v>23</v>
      </c>
      <c r="F14" s="50"/>
      <c r="G14" s="50"/>
      <c r="H14" s="50"/>
      <c r="I14" s="50"/>
      <c r="J14" s="50"/>
      <c r="K14" s="50"/>
      <c r="L14" s="50"/>
      <c r="M14" s="22">
        <f t="shared" si="0"/>
        <v>2</v>
      </c>
      <c r="N14" s="11">
        <f t="shared" si="1"/>
        <v>47</v>
      </c>
    </row>
    <row r="15" spans="1:14" x14ac:dyDescent="0.25">
      <c r="A15" s="48">
        <v>7</v>
      </c>
      <c r="B15" s="106" t="s">
        <v>78</v>
      </c>
      <c r="C15" s="49"/>
      <c r="D15" s="50">
        <v>25</v>
      </c>
      <c r="E15" s="50">
        <v>20</v>
      </c>
      <c r="F15" s="50"/>
      <c r="G15" s="50"/>
      <c r="H15" s="50"/>
      <c r="I15" s="50"/>
      <c r="J15" s="50"/>
      <c r="K15" s="50"/>
      <c r="L15" s="50"/>
      <c r="M15" s="22">
        <f t="shared" si="0"/>
        <v>2</v>
      </c>
      <c r="N15" s="11">
        <f t="shared" si="1"/>
        <v>45</v>
      </c>
    </row>
    <row r="16" spans="1:14" x14ac:dyDescent="0.25">
      <c r="A16" s="48">
        <v>8</v>
      </c>
      <c r="B16" s="106" t="s">
        <v>80</v>
      </c>
      <c r="C16" s="49"/>
      <c r="D16" s="50">
        <v>23</v>
      </c>
      <c r="E16" s="50">
        <v>21</v>
      </c>
      <c r="F16" s="50"/>
      <c r="G16" s="50"/>
      <c r="H16" s="50"/>
      <c r="I16" s="50"/>
      <c r="J16" s="50"/>
      <c r="K16" s="50"/>
      <c r="L16" s="50"/>
      <c r="M16" s="22">
        <f t="shared" si="0"/>
        <v>2</v>
      </c>
      <c r="N16" s="11">
        <f t="shared" si="1"/>
        <v>44</v>
      </c>
    </row>
    <row r="17" spans="1:14" x14ac:dyDescent="0.25">
      <c r="A17" s="48">
        <v>9</v>
      </c>
      <c r="B17" s="106" t="s">
        <v>81</v>
      </c>
      <c r="C17" s="49"/>
      <c r="D17" s="50">
        <v>22</v>
      </c>
      <c r="E17" s="50">
        <v>18</v>
      </c>
      <c r="F17" s="50"/>
      <c r="G17" s="50"/>
      <c r="H17" s="50"/>
      <c r="I17" s="50"/>
      <c r="J17" s="50"/>
      <c r="K17" s="50"/>
      <c r="L17" s="50"/>
      <c r="M17" s="22">
        <f t="shared" si="0"/>
        <v>2</v>
      </c>
      <c r="N17" s="11">
        <f t="shared" si="1"/>
        <v>40</v>
      </c>
    </row>
    <row r="18" spans="1:14" x14ac:dyDescent="0.25">
      <c r="A18" s="48">
        <v>10</v>
      </c>
      <c r="B18" s="111" t="s">
        <v>82</v>
      </c>
      <c r="C18" s="49"/>
      <c r="D18" s="50">
        <v>21</v>
      </c>
      <c r="E18" s="50">
        <v>19</v>
      </c>
      <c r="F18" s="50"/>
      <c r="G18" s="50"/>
      <c r="H18" s="50"/>
      <c r="I18" s="50"/>
      <c r="J18" s="50"/>
      <c r="K18" s="50"/>
      <c r="L18" s="50"/>
      <c r="M18" s="22">
        <f t="shared" si="0"/>
        <v>2</v>
      </c>
      <c r="N18" s="11">
        <f t="shared" si="1"/>
        <v>40</v>
      </c>
    </row>
    <row r="19" spans="1:14" x14ac:dyDescent="0.25">
      <c r="A19" s="48">
        <v>11</v>
      </c>
      <c r="B19" s="111" t="s">
        <v>83</v>
      </c>
      <c r="C19" s="49"/>
      <c r="D19" s="50">
        <v>30</v>
      </c>
      <c r="E19" s="50"/>
      <c r="F19" s="50"/>
      <c r="G19" s="50"/>
      <c r="H19" s="50"/>
      <c r="I19" s="50"/>
      <c r="J19" s="50"/>
      <c r="K19" s="50"/>
      <c r="L19" s="50"/>
      <c r="M19" s="22">
        <f t="shared" si="0"/>
        <v>1</v>
      </c>
      <c r="N19" s="11">
        <f t="shared" si="1"/>
        <v>30</v>
      </c>
    </row>
    <row r="20" spans="1:14" x14ac:dyDescent="0.25">
      <c r="A20" s="48">
        <v>12</v>
      </c>
      <c r="B20" s="111" t="s">
        <v>76</v>
      </c>
      <c r="C20" s="49"/>
      <c r="D20" s="50">
        <v>27</v>
      </c>
      <c r="E20" s="50"/>
      <c r="F20" s="50"/>
      <c r="G20" s="50"/>
      <c r="H20" s="50"/>
      <c r="I20" s="50"/>
      <c r="J20" s="50"/>
      <c r="K20" s="50"/>
      <c r="L20" s="50"/>
      <c r="M20" s="22">
        <f t="shared" si="0"/>
        <v>1</v>
      </c>
      <c r="N20" s="11">
        <f t="shared" si="1"/>
        <v>27</v>
      </c>
    </row>
    <row r="21" spans="1:14" x14ac:dyDescent="0.25">
      <c r="A21" s="48">
        <v>13</v>
      </c>
      <c r="B21" s="38" t="s">
        <v>26</v>
      </c>
      <c r="C21" s="49">
        <v>27</v>
      </c>
      <c r="D21" s="50"/>
      <c r="E21" s="50"/>
      <c r="F21" s="50"/>
      <c r="G21" s="50"/>
      <c r="H21" s="50"/>
      <c r="I21" s="50"/>
      <c r="J21" s="50"/>
      <c r="K21" s="50"/>
      <c r="L21" s="50"/>
      <c r="M21" s="22">
        <f t="shared" si="0"/>
        <v>1</v>
      </c>
      <c r="N21" s="11">
        <f t="shared" si="1"/>
        <v>27</v>
      </c>
    </row>
    <row r="22" spans="1:14" x14ac:dyDescent="0.25">
      <c r="A22" s="48">
        <v>14</v>
      </c>
      <c r="B22" s="106" t="s">
        <v>77</v>
      </c>
      <c r="C22" s="49"/>
      <c r="D22" s="50">
        <v>26</v>
      </c>
      <c r="E22" s="50"/>
      <c r="F22" s="50"/>
      <c r="G22" s="50"/>
      <c r="H22" s="50"/>
      <c r="I22" s="50"/>
      <c r="J22" s="50"/>
      <c r="K22" s="50"/>
      <c r="L22" s="50"/>
      <c r="M22" s="22">
        <f t="shared" si="0"/>
        <v>1</v>
      </c>
      <c r="N22" s="11">
        <f t="shared" si="1"/>
        <v>26</v>
      </c>
    </row>
    <row r="23" spans="1:14" x14ac:dyDescent="0.25">
      <c r="A23" s="48">
        <v>15</v>
      </c>
      <c r="B23" s="106" t="s">
        <v>121</v>
      </c>
      <c r="C23" s="49"/>
      <c r="D23" s="50"/>
      <c r="E23" s="50">
        <v>26</v>
      </c>
      <c r="F23" s="50"/>
      <c r="G23" s="50"/>
      <c r="H23" s="50"/>
      <c r="I23" s="50"/>
      <c r="J23" s="50"/>
      <c r="K23" s="50"/>
      <c r="L23" s="50"/>
      <c r="M23" s="22">
        <f t="shared" si="0"/>
        <v>1</v>
      </c>
      <c r="N23" s="11">
        <f t="shared" si="1"/>
        <v>26</v>
      </c>
    </row>
    <row r="24" spans="1:14" x14ac:dyDescent="0.25">
      <c r="A24" s="48">
        <v>16</v>
      </c>
      <c r="B24" s="106" t="s">
        <v>120</v>
      </c>
      <c r="C24" s="49"/>
      <c r="D24" s="50"/>
      <c r="E24" s="50">
        <v>25</v>
      </c>
      <c r="F24" s="50"/>
      <c r="G24" s="50"/>
      <c r="H24" s="50"/>
      <c r="I24" s="50"/>
      <c r="J24" s="50"/>
      <c r="K24" s="50"/>
      <c r="L24" s="50"/>
      <c r="M24" s="22">
        <f t="shared" si="0"/>
        <v>1</v>
      </c>
      <c r="N24" s="11">
        <f t="shared" si="1"/>
        <v>25</v>
      </c>
    </row>
    <row r="25" spans="1:14" x14ac:dyDescent="0.25">
      <c r="A25" s="48">
        <v>17</v>
      </c>
      <c r="B25" s="106" t="s">
        <v>119</v>
      </c>
      <c r="C25" s="49"/>
      <c r="D25" s="50"/>
      <c r="E25" s="50">
        <v>24</v>
      </c>
      <c r="F25" s="50"/>
      <c r="G25" s="50"/>
      <c r="H25" s="50"/>
      <c r="I25" s="50"/>
      <c r="J25" s="50"/>
      <c r="K25" s="50"/>
      <c r="L25" s="50"/>
      <c r="M25" s="22">
        <f t="shared" si="0"/>
        <v>1</v>
      </c>
      <c r="N25" s="11">
        <f t="shared" si="1"/>
        <v>24</v>
      </c>
    </row>
    <row r="26" spans="1:14" ht="13.8" thickBot="1" x14ac:dyDescent="0.3">
      <c r="A26" s="32">
        <v>18</v>
      </c>
      <c r="B26" s="107" t="s">
        <v>122</v>
      </c>
      <c r="C26" s="36"/>
      <c r="D26" s="28"/>
      <c r="E26" s="28"/>
      <c r="F26" s="28"/>
      <c r="G26" s="28"/>
      <c r="H26" s="28"/>
      <c r="I26" s="28"/>
      <c r="J26" s="28"/>
      <c r="K26" s="28"/>
      <c r="L26" s="28"/>
      <c r="M26" s="25">
        <f t="shared" si="0"/>
        <v>0</v>
      </c>
      <c r="N26" s="12">
        <f t="shared" si="1"/>
        <v>0</v>
      </c>
    </row>
    <row r="27" spans="1:14" x14ac:dyDescent="0.25">
      <c r="A27" s="2" t="s">
        <v>23</v>
      </c>
    </row>
    <row r="39" spans="6:6" x14ac:dyDescent="0.25">
      <c r="F39" s="59"/>
    </row>
  </sheetData>
  <sortState xmlns:xlrd2="http://schemas.microsoft.com/office/spreadsheetml/2017/richdata2" ref="B9:N26">
    <sortCondition descending="1" ref="N9:N26"/>
    <sortCondition descending="1" ref="D9:D26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E3EE-F56C-4636-B614-99E3984D48BB}">
  <dimension ref="A1:N33"/>
  <sheetViews>
    <sheetView topLeftCell="A7" zoomScaleNormal="100" workbookViewId="0">
      <selection activeCell="B33" sqref="B33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53"/>
      <c r="B4" s="15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55"/>
      <c r="B5" s="156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55"/>
      <c r="B6" s="156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55"/>
      <c r="B7" s="156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44" t="s">
        <v>2</v>
      </c>
      <c r="B8" s="21" t="s">
        <v>3</v>
      </c>
      <c r="C8" s="152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75" t="s">
        <v>63</v>
      </c>
      <c r="C9" s="71">
        <v>29</v>
      </c>
      <c r="D9" s="14">
        <v>30</v>
      </c>
      <c r="E9" s="14">
        <v>29</v>
      </c>
      <c r="F9" s="14"/>
      <c r="G9" s="14"/>
      <c r="H9" s="14"/>
      <c r="I9" s="14"/>
      <c r="J9" s="14"/>
      <c r="K9" s="14"/>
      <c r="L9" s="83"/>
      <c r="M9" s="80">
        <f t="shared" ref="M9:M33" si="0">10-COUNTBLANK(C9:L9)</f>
        <v>3</v>
      </c>
      <c r="N9" s="10">
        <f t="shared" ref="N9:N33" si="1">IF(M9&lt;5,SUM(C9:L9),SUM(LARGE(C9:L9,1),LARGE(C9:L9,2),LARGE(C9:L9,3),LARGE(C9:L9,4),LARGE(C9:L9,5)))</f>
        <v>88</v>
      </c>
    </row>
    <row r="10" spans="1:14" x14ac:dyDescent="0.25">
      <c r="A10" s="48">
        <v>2</v>
      </c>
      <c r="B10" s="76" t="s">
        <v>64</v>
      </c>
      <c r="C10" s="79">
        <v>28</v>
      </c>
      <c r="D10" s="52">
        <v>24</v>
      </c>
      <c r="E10" s="52">
        <v>27</v>
      </c>
      <c r="F10" s="52"/>
      <c r="G10" s="52"/>
      <c r="H10" s="52"/>
      <c r="I10" s="52"/>
      <c r="J10" s="52"/>
      <c r="K10" s="52"/>
      <c r="L10" s="84"/>
      <c r="M10" s="81">
        <f t="shared" si="0"/>
        <v>3</v>
      </c>
      <c r="N10" s="11">
        <f t="shared" si="1"/>
        <v>79</v>
      </c>
    </row>
    <row r="11" spans="1:14" x14ac:dyDescent="0.25">
      <c r="A11" s="48">
        <v>3</v>
      </c>
      <c r="B11" s="76" t="s">
        <v>33</v>
      </c>
      <c r="C11" s="79">
        <v>26</v>
      </c>
      <c r="D11" s="52">
        <v>16</v>
      </c>
      <c r="E11" s="52">
        <v>24</v>
      </c>
      <c r="F11" s="52"/>
      <c r="G11" s="52"/>
      <c r="H11" s="52"/>
      <c r="I11" s="52"/>
      <c r="J11" s="52"/>
      <c r="K11" s="52"/>
      <c r="L11" s="84"/>
      <c r="M11" s="81">
        <f t="shared" si="0"/>
        <v>3</v>
      </c>
      <c r="N11" s="11">
        <f t="shared" si="1"/>
        <v>66</v>
      </c>
    </row>
    <row r="12" spans="1:14" x14ac:dyDescent="0.25">
      <c r="A12" s="48">
        <v>4</v>
      </c>
      <c r="B12" s="76" t="s">
        <v>9</v>
      </c>
      <c r="C12" s="79">
        <v>23</v>
      </c>
      <c r="D12" s="52">
        <v>15</v>
      </c>
      <c r="E12" s="52">
        <v>25</v>
      </c>
      <c r="F12" s="52"/>
      <c r="G12" s="52"/>
      <c r="H12" s="52"/>
      <c r="I12" s="52"/>
      <c r="J12" s="52"/>
      <c r="K12" s="52"/>
      <c r="L12" s="84"/>
      <c r="M12" s="81">
        <f t="shared" si="0"/>
        <v>3</v>
      </c>
      <c r="N12" s="11">
        <f t="shared" si="1"/>
        <v>63</v>
      </c>
    </row>
    <row r="13" spans="1:14" x14ac:dyDescent="0.25">
      <c r="A13" s="48">
        <v>5</v>
      </c>
      <c r="B13" s="76" t="s">
        <v>87</v>
      </c>
      <c r="C13" s="79"/>
      <c r="D13" s="52">
        <v>28</v>
      </c>
      <c r="E13" s="52">
        <v>30</v>
      </c>
      <c r="F13" s="52"/>
      <c r="G13" s="52"/>
      <c r="H13" s="52"/>
      <c r="I13" s="52"/>
      <c r="J13" s="52"/>
      <c r="K13" s="52"/>
      <c r="L13" s="84"/>
      <c r="M13" s="81">
        <f t="shared" si="0"/>
        <v>2</v>
      </c>
      <c r="N13" s="11">
        <f t="shared" si="1"/>
        <v>58</v>
      </c>
    </row>
    <row r="14" spans="1:14" x14ac:dyDescent="0.25">
      <c r="A14" s="48">
        <v>6</v>
      </c>
      <c r="B14" s="76" t="s">
        <v>89</v>
      </c>
      <c r="C14" s="79"/>
      <c r="D14" s="52">
        <v>25</v>
      </c>
      <c r="E14" s="52">
        <v>28</v>
      </c>
      <c r="F14" s="52"/>
      <c r="G14" s="52"/>
      <c r="H14" s="52"/>
      <c r="I14" s="52"/>
      <c r="J14" s="52"/>
      <c r="K14" s="52"/>
      <c r="L14" s="84"/>
      <c r="M14" s="81">
        <f t="shared" si="0"/>
        <v>2</v>
      </c>
      <c r="N14" s="11">
        <f t="shared" si="1"/>
        <v>53</v>
      </c>
    </row>
    <row r="15" spans="1:14" x14ac:dyDescent="0.25">
      <c r="A15" s="48">
        <v>7</v>
      </c>
      <c r="B15" s="76" t="s">
        <v>88</v>
      </c>
      <c r="C15" s="79"/>
      <c r="D15" s="52">
        <v>26</v>
      </c>
      <c r="E15" s="52">
        <v>26</v>
      </c>
      <c r="F15" s="52"/>
      <c r="G15" s="52"/>
      <c r="H15" s="52"/>
      <c r="I15" s="52"/>
      <c r="J15" s="52"/>
      <c r="K15" s="52"/>
      <c r="L15" s="84"/>
      <c r="M15" s="81">
        <f t="shared" si="0"/>
        <v>2</v>
      </c>
      <c r="N15" s="11">
        <f t="shared" si="1"/>
        <v>52</v>
      </c>
    </row>
    <row r="16" spans="1:14" x14ac:dyDescent="0.25">
      <c r="A16" s="48">
        <v>8</v>
      </c>
      <c r="B16" s="76" t="s">
        <v>65</v>
      </c>
      <c r="C16" s="79">
        <v>25</v>
      </c>
      <c r="D16" s="52"/>
      <c r="E16" s="52">
        <v>22</v>
      </c>
      <c r="F16" s="52"/>
      <c r="G16" s="52"/>
      <c r="H16" s="52"/>
      <c r="I16" s="52"/>
      <c r="J16" s="52"/>
      <c r="K16" s="52"/>
      <c r="L16" s="84"/>
      <c r="M16" s="81">
        <f t="shared" si="0"/>
        <v>2</v>
      </c>
      <c r="N16" s="11">
        <f t="shared" si="1"/>
        <v>47</v>
      </c>
    </row>
    <row r="17" spans="1:14" x14ac:dyDescent="0.25">
      <c r="A17" s="48">
        <v>9</v>
      </c>
      <c r="B17" s="76" t="s">
        <v>34</v>
      </c>
      <c r="C17" s="79">
        <v>22</v>
      </c>
      <c r="D17" s="52"/>
      <c r="E17" s="52">
        <v>21</v>
      </c>
      <c r="F17" s="52"/>
      <c r="G17" s="52"/>
      <c r="H17" s="52"/>
      <c r="I17" s="52"/>
      <c r="J17" s="52"/>
      <c r="K17" s="52"/>
      <c r="L17" s="84"/>
      <c r="M17" s="81">
        <f t="shared" si="0"/>
        <v>2</v>
      </c>
      <c r="N17" s="11">
        <f t="shared" si="1"/>
        <v>43</v>
      </c>
    </row>
    <row r="18" spans="1:14" x14ac:dyDescent="0.25">
      <c r="A18" s="48">
        <v>10</v>
      </c>
      <c r="B18" s="76" t="s">
        <v>91</v>
      </c>
      <c r="C18" s="79"/>
      <c r="D18" s="52">
        <v>22</v>
      </c>
      <c r="E18" s="52">
        <v>20</v>
      </c>
      <c r="F18" s="52"/>
      <c r="G18" s="52"/>
      <c r="H18" s="52"/>
      <c r="I18" s="52"/>
      <c r="J18" s="52"/>
      <c r="K18" s="52"/>
      <c r="L18" s="84"/>
      <c r="M18" s="81">
        <f t="shared" si="0"/>
        <v>2</v>
      </c>
      <c r="N18" s="11">
        <f t="shared" si="1"/>
        <v>42</v>
      </c>
    </row>
    <row r="19" spans="1:14" x14ac:dyDescent="0.25">
      <c r="A19" s="48">
        <v>11</v>
      </c>
      <c r="B19" s="76" t="s">
        <v>126</v>
      </c>
      <c r="C19" s="79">
        <v>24</v>
      </c>
      <c r="D19" s="52">
        <v>17</v>
      </c>
      <c r="E19" s="52"/>
      <c r="F19" s="52"/>
      <c r="G19" s="52"/>
      <c r="H19" s="52"/>
      <c r="I19" s="52"/>
      <c r="J19" s="52"/>
      <c r="K19" s="52"/>
      <c r="L19" s="84"/>
      <c r="M19" s="81">
        <f t="shared" si="0"/>
        <v>2</v>
      </c>
      <c r="N19" s="11">
        <f t="shared" si="1"/>
        <v>41</v>
      </c>
    </row>
    <row r="20" spans="1:14" x14ac:dyDescent="0.25">
      <c r="A20" s="48">
        <v>12</v>
      </c>
      <c r="B20" s="76" t="s">
        <v>96</v>
      </c>
      <c r="C20" s="79"/>
      <c r="D20" s="52">
        <v>13</v>
      </c>
      <c r="E20" s="52">
        <v>23</v>
      </c>
      <c r="F20" s="52"/>
      <c r="G20" s="52"/>
      <c r="H20" s="52"/>
      <c r="I20" s="52"/>
      <c r="J20" s="52"/>
      <c r="K20" s="52"/>
      <c r="L20" s="84"/>
      <c r="M20" s="81">
        <f t="shared" si="0"/>
        <v>2</v>
      </c>
      <c r="N20" s="11">
        <f t="shared" si="1"/>
        <v>36</v>
      </c>
    </row>
    <row r="21" spans="1:14" x14ac:dyDescent="0.25">
      <c r="A21" s="48">
        <v>13</v>
      </c>
      <c r="B21" s="76" t="s">
        <v>7</v>
      </c>
      <c r="C21" s="79">
        <v>30</v>
      </c>
      <c r="D21" s="52"/>
      <c r="E21" s="52"/>
      <c r="F21" s="52"/>
      <c r="G21" s="52"/>
      <c r="H21" s="52"/>
      <c r="I21" s="52"/>
      <c r="J21" s="52"/>
      <c r="K21" s="52"/>
      <c r="L21" s="84"/>
      <c r="M21" s="81">
        <f t="shared" si="0"/>
        <v>1</v>
      </c>
      <c r="N21" s="11">
        <f t="shared" si="1"/>
        <v>30</v>
      </c>
    </row>
    <row r="22" spans="1:14" x14ac:dyDescent="0.25">
      <c r="A22" s="48">
        <v>14</v>
      </c>
      <c r="B22" s="76" t="s">
        <v>85</v>
      </c>
      <c r="C22" s="79"/>
      <c r="D22" s="52">
        <v>29</v>
      </c>
      <c r="E22" s="52"/>
      <c r="F22" s="52"/>
      <c r="G22" s="52"/>
      <c r="H22" s="52"/>
      <c r="I22" s="52"/>
      <c r="J22" s="52"/>
      <c r="K22" s="52"/>
      <c r="L22" s="84"/>
      <c r="M22" s="81">
        <f t="shared" si="0"/>
        <v>1</v>
      </c>
      <c r="N22" s="11">
        <f t="shared" si="1"/>
        <v>29</v>
      </c>
    </row>
    <row r="23" spans="1:14" x14ac:dyDescent="0.25">
      <c r="A23" s="48">
        <v>15</v>
      </c>
      <c r="B23" s="76" t="s">
        <v>86</v>
      </c>
      <c r="C23" s="79"/>
      <c r="D23" s="52">
        <v>27</v>
      </c>
      <c r="E23" s="52"/>
      <c r="F23" s="52"/>
      <c r="G23" s="52"/>
      <c r="H23" s="52"/>
      <c r="I23" s="52"/>
      <c r="J23" s="52"/>
      <c r="K23" s="52"/>
      <c r="L23" s="84"/>
      <c r="M23" s="81">
        <f t="shared" si="0"/>
        <v>1</v>
      </c>
      <c r="N23" s="11">
        <f t="shared" si="1"/>
        <v>27</v>
      </c>
    </row>
    <row r="24" spans="1:14" x14ac:dyDescent="0.25">
      <c r="A24" s="48">
        <v>16</v>
      </c>
      <c r="B24" s="76" t="s">
        <v>21</v>
      </c>
      <c r="C24" s="79">
        <v>27</v>
      </c>
      <c r="D24" s="52"/>
      <c r="E24" s="52"/>
      <c r="F24" s="52"/>
      <c r="G24" s="52"/>
      <c r="H24" s="52"/>
      <c r="I24" s="52"/>
      <c r="J24" s="52"/>
      <c r="K24" s="52"/>
      <c r="L24" s="84"/>
      <c r="M24" s="81">
        <f t="shared" si="0"/>
        <v>1</v>
      </c>
      <c r="N24" s="11">
        <f t="shared" si="1"/>
        <v>27</v>
      </c>
    </row>
    <row r="25" spans="1:14" x14ac:dyDescent="0.25">
      <c r="A25" s="48">
        <v>17</v>
      </c>
      <c r="B25" s="76" t="s">
        <v>92</v>
      </c>
      <c r="C25" s="46"/>
      <c r="D25" s="15">
        <v>23</v>
      </c>
      <c r="E25" s="15"/>
      <c r="F25" s="15"/>
      <c r="G25" s="15"/>
      <c r="H25" s="15"/>
      <c r="I25" s="15"/>
      <c r="J25" s="15"/>
      <c r="K25" s="15"/>
      <c r="L25" s="86"/>
      <c r="M25" s="81">
        <f t="shared" si="0"/>
        <v>1</v>
      </c>
      <c r="N25" s="11">
        <f t="shared" si="1"/>
        <v>23</v>
      </c>
    </row>
    <row r="26" spans="1:14" x14ac:dyDescent="0.25">
      <c r="A26" s="48">
        <v>18</v>
      </c>
      <c r="B26" s="76" t="s">
        <v>97</v>
      </c>
      <c r="C26" s="46"/>
      <c r="D26" s="15">
        <v>21</v>
      </c>
      <c r="E26" s="15"/>
      <c r="F26" s="15"/>
      <c r="G26" s="15"/>
      <c r="H26" s="15"/>
      <c r="I26" s="15"/>
      <c r="J26" s="15"/>
      <c r="K26" s="15"/>
      <c r="L26" s="86"/>
      <c r="M26" s="81">
        <f t="shared" si="0"/>
        <v>1</v>
      </c>
      <c r="N26" s="11">
        <f t="shared" si="1"/>
        <v>21</v>
      </c>
    </row>
    <row r="27" spans="1:14" x14ac:dyDescent="0.25">
      <c r="A27" s="48">
        <v>19</v>
      </c>
      <c r="B27" s="76" t="s">
        <v>49</v>
      </c>
      <c r="C27" s="46">
        <v>21</v>
      </c>
      <c r="D27" s="15"/>
      <c r="E27" s="15"/>
      <c r="F27" s="15"/>
      <c r="G27" s="15"/>
      <c r="H27" s="15"/>
      <c r="I27" s="15"/>
      <c r="J27" s="15"/>
      <c r="K27" s="15"/>
      <c r="L27" s="86"/>
      <c r="M27" s="81">
        <f t="shared" si="0"/>
        <v>1</v>
      </c>
      <c r="N27" s="11">
        <f t="shared" si="1"/>
        <v>21</v>
      </c>
    </row>
    <row r="28" spans="1:14" x14ac:dyDescent="0.25">
      <c r="A28" s="48">
        <v>20</v>
      </c>
      <c r="B28" s="76" t="s">
        <v>90</v>
      </c>
      <c r="C28" s="46"/>
      <c r="D28" s="15">
        <v>20</v>
      </c>
      <c r="E28" s="15"/>
      <c r="F28" s="15"/>
      <c r="G28" s="15"/>
      <c r="H28" s="15"/>
      <c r="I28" s="15"/>
      <c r="J28" s="15"/>
      <c r="K28" s="15"/>
      <c r="L28" s="86"/>
      <c r="M28" s="81">
        <f t="shared" si="0"/>
        <v>1</v>
      </c>
      <c r="N28" s="11">
        <f t="shared" si="1"/>
        <v>20</v>
      </c>
    </row>
    <row r="29" spans="1:14" x14ac:dyDescent="0.25">
      <c r="A29" s="48">
        <v>21</v>
      </c>
      <c r="B29" s="76" t="s">
        <v>93</v>
      </c>
      <c r="C29" s="46"/>
      <c r="D29" s="15">
        <v>19</v>
      </c>
      <c r="E29" s="15"/>
      <c r="F29" s="15"/>
      <c r="G29" s="15"/>
      <c r="H29" s="15"/>
      <c r="I29" s="15"/>
      <c r="J29" s="15"/>
      <c r="K29" s="15"/>
      <c r="L29" s="86"/>
      <c r="M29" s="81">
        <f t="shared" si="0"/>
        <v>1</v>
      </c>
      <c r="N29" s="11">
        <f t="shared" si="1"/>
        <v>19</v>
      </c>
    </row>
    <row r="30" spans="1:14" x14ac:dyDescent="0.25">
      <c r="A30" s="48">
        <v>22</v>
      </c>
      <c r="B30" s="76" t="s">
        <v>94</v>
      </c>
      <c r="C30" s="46"/>
      <c r="D30" s="15">
        <v>18</v>
      </c>
      <c r="E30" s="15"/>
      <c r="F30" s="15"/>
      <c r="G30" s="15"/>
      <c r="H30" s="15"/>
      <c r="I30" s="15"/>
      <c r="J30" s="15"/>
      <c r="K30" s="15"/>
      <c r="L30" s="86"/>
      <c r="M30" s="81">
        <f t="shared" si="0"/>
        <v>1</v>
      </c>
      <c r="N30" s="11">
        <f t="shared" si="1"/>
        <v>18</v>
      </c>
    </row>
    <row r="31" spans="1:14" x14ac:dyDescent="0.25">
      <c r="A31" s="48">
        <v>23</v>
      </c>
      <c r="B31" s="76" t="s">
        <v>95</v>
      </c>
      <c r="C31" s="46"/>
      <c r="D31" s="15">
        <v>14</v>
      </c>
      <c r="E31" s="15"/>
      <c r="F31" s="15"/>
      <c r="G31" s="15"/>
      <c r="H31" s="15"/>
      <c r="I31" s="15"/>
      <c r="J31" s="15"/>
      <c r="K31" s="15"/>
      <c r="L31" s="86"/>
      <c r="M31" s="81">
        <f t="shared" si="0"/>
        <v>1</v>
      </c>
      <c r="N31" s="11">
        <f t="shared" si="1"/>
        <v>14</v>
      </c>
    </row>
    <row r="32" spans="1:14" x14ac:dyDescent="0.25">
      <c r="A32" s="48">
        <v>24</v>
      </c>
      <c r="B32" s="76" t="s">
        <v>98</v>
      </c>
      <c r="C32" s="46"/>
      <c r="D32" s="15"/>
      <c r="E32" s="15"/>
      <c r="F32" s="15"/>
      <c r="G32" s="15"/>
      <c r="H32" s="15"/>
      <c r="I32" s="15"/>
      <c r="J32" s="15"/>
      <c r="K32" s="15"/>
      <c r="L32" s="86"/>
      <c r="M32" s="81">
        <f t="shared" si="0"/>
        <v>0</v>
      </c>
      <c r="N32" s="11">
        <f t="shared" si="1"/>
        <v>0</v>
      </c>
    </row>
    <row r="33" spans="1:14" ht="13.8" thickBot="1" x14ac:dyDescent="0.3">
      <c r="A33" s="32">
        <v>25</v>
      </c>
      <c r="B33" s="78" t="s">
        <v>99</v>
      </c>
      <c r="C33" s="72"/>
      <c r="D33" s="42"/>
      <c r="E33" s="42"/>
      <c r="F33" s="42"/>
      <c r="G33" s="42"/>
      <c r="H33" s="42"/>
      <c r="I33" s="42"/>
      <c r="J33" s="42"/>
      <c r="K33" s="42"/>
      <c r="L33" s="85"/>
      <c r="M33" s="82">
        <f t="shared" si="0"/>
        <v>0</v>
      </c>
      <c r="N33" s="12">
        <f t="shared" si="1"/>
        <v>0</v>
      </c>
    </row>
  </sheetData>
  <sortState xmlns:xlrd2="http://schemas.microsoft.com/office/spreadsheetml/2017/richdata2" ref="B9:N33">
    <sortCondition descending="1" ref="N9:N33"/>
    <sortCondition descending="1" ref="D9:D33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46CA-6C44-4049-87C7-B8D51D8A975F}">
  <dimension ref="A1:N33"/>
  <sheetViews>
    <sheetView topLeftCell="A7" zoomScaleNormal="100" workbookViewId="0">
      <selection activeCell="I19" sqref="I19"/>
    </sheetView>
  </sheetViews>
  <sheetFormatPr defaultColWidth="9.109375" defaultRowHeight="13.2" x14ac:dyDescent="0.25"/>
  <cols>
    <col min="1" max="1" width="11.109375" style="2" customWidth="1"/>
    <col min="2" max="2" width="20.5546875" style="2" bestFit="1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53"/>
      <c r="B4" s="154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55"/>
      <c r="B5" s="156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55"/>
      <c r="B6" s="156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55"/>
      <c r="B7" s="156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20" t="s">
        <v>2</v>
      </c>
      <c r="B8" s="21" t="s">
        <v>3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37" t="s">
        <v>33</v>
      </c>
      <c r="C9" s="33">
        <v>30</v>
      </c>
      <c r="D9" s="29">
        <v>30</v>
      </c>
      <c r="E9" s="29">
        <v>30</v>
      </c>
      <c r="F9" s="29"/>
      <c r="G9" s="29"/>
      <c r="H9" s="29"/>
      <c r="I9" s="29"/>
      <c r="J9" s="29"/>
      <c r="K9" s="29"/>
      <c r="L9" s="29"/>
      <c r="M9" s="24">
        <f t="shared" ref="M9:M33" si="0">10-COUNTBLANK(C9:L9)</f>
        <v>3</v>
      </c>
      <c r="N9" s="10">
        <f t="shared" ref="N9:N33" si="1">IF(M9&lt;5,SUM(C9:L9),SUM(LARGE(C9:L9,1),LARGE(C9:L9,2),LARGE(C9:L9,3),LARGE(C9:L9,4),LARGE(C9:L9,5)))</f>
        <v>90</v>
      </c>
    </row>
    <row r="10" spans="1:14" x14ac:dyDescent="0.25">
      <c r="A10" s="48">
        <v>2</v>
      </c>
      <c r="B10" s="38" t="s">
        <v>64</v>
      </c>
      <c r="C10" s="51">
        <v>26</v>
      </c>
      <c r="D10" s="52">
        <v>27</v>
      </c>
      <c r="E10" s="52">
        <v>29</v>
      </c>
      <c r="F10" s="52"/>
      <c r="G10" s="52"/>
      <c r="H10" s="52"/>
      <c r="I10" s="52"/>
      <c r="J10" s="52"/>
      <c r="K10" s="52"/>
      <c r="L10" s="52"/>
      <c r="M10" s="22">
        <f t="shared" si="0"/>
        <v>3</v>
      </c>
      <c r="N10" s="11">
        <f t="shared" si="1"/>
        <v>82</v>
      </c>
    </row>
    <row r="11" spans="1:14" x14ac:dyDescent="0.25">
      <c r="A11" s="48">
        <v>3</v>
      </c>
      <c r="B11" s="38" t="s">
        <v>63</v>
      </c>
      <c r="C11" s="49">
        <v>24</v>
      </c>
      <c r="D11" s="50">
        <v>26</v>
      </c>
      <c r="E11" s="50">
        <v>27</v>
      </c>
      <c r="F11" s="50"/>
      <c r="G11" s="50"/>
      <c r="H11" s="50"/>
      <c r="I11" s="50"/>
      <c r="J11" s="50"/>
      <c r="K11" s="50"/>
      <c r="L11" s="50"/>
      <c r="M11" s="22">
        <f t="shared" si="0"/>
        <v>3</v>
      </c>
      <c r="N11" s="11">
        <f t="shared" si="1"/>
        <v>77</v>
      </c>
    </row>
    <row r="12" spans="1:14" x14ac:dyDescent="0.25">
      <c r="A12" s="48">
        <v>4</v>
      </c>
      <c r="B12" s="38" t="s">
        <v>9</v>
      </c>
      <c r="C12" s="49">
        <v>22</v>
      </c>
      <c r="D12" s="50">
        <v>18</v>
      </c>
      <c r="E12" s="50">
        <v>26</v>
      </c>
      <c r="F12" s="50"/>
      <c r="G12" s="50"/>
      <c r="H12" s="50"/>
      <c r="I12" s="50"/>
      <c r="J12" s="50"/>
      <c r="K12" s="50"/>
      <c r="L12" s="50"/>
      <c r="M12" s="22">
        <f t="shared" si="0"/>
        <v>3</v>
      </c>
      <c r="N12" s="11">
        <f t="shared" si="1"/>
        <v>66</v>
      </c>
    </row>
    <row r="13" spans="1:14" x14ac:dyDescent="0.25">
      <c r="A13" s="48">
        <v>5</v>
      </c>
      <c r="B13" s="38" t="s">
        <v>87</v>
      </c>
      <c r="C13" s="49"/>
      <c r="D13" s="50">
        <v>25</v>
      </c>
      <c r="E13" s="50">
        <v>28</v>
      </c>
      <c r="F13" s="50"/>
      <c r="G13" s="50"/>
      <c r="H13" s="50"/>
      <c r="I13" s="50"/>
      <c r="J13" s="50"/>
      <c r="K13" s="50"/>
      <c r="L13" s="50"/>
      <c r="M13" s="22">
        <f t="shared" si="0"/>
        <v>2</v>
      </c>
      <c r="N13" s="11">
        <f t="shared" si="1"/>
        <v>53</v>
      </c>
    </row>
    <row r="14" spans="1:14" x14ac:dyDescent="0.25">
      <c r="A14" s="48">
        <v>6</v>
      </c>
      <c r="B14" s="38" t="s">
        <v>65</v>
      </c>
      <c r="C14" s="51">
        <v>28</v>
      </c>
      <c r="D14" s="52"/>
      <c r="E14" s="52">
        <v>24</v>
      </c>
      <c r="F14" s="52"/>
      <c r="G14" s="52"/>
      <c r="H14" s="52"/>
      <c r="I14" s="52"/>
      <c r="J14" s="52"/>
      <c r="K14" s="52"/>
      <c r="L14" s="52"/>
      <c r="M14" s="22">
        <f t="shared" si="0"/>
        <v>2</v>
      </c>
      <c r="N14" s="11">
        <f t="shared" si="1"/>
        <v>52</v>
      </c>
    </row>
    <row r="15" spans="1:14" x14ac:dyDescent="0.25">
      <c r="A15" s="48">
        <v>7</v>
      </c>
      <c r="B15" s="38" t="s">
        <v>126</v>
      </c>
      <c r="C15" s="49">
        <v>25</v>
      </c>
      <c r="D15" s="50">
        <v>23</v>
      </c>
      <c r="E15" s="50"/>
      <c r="F15" s="50"/>
      <c r="G15" s="50"/>
      <c r="H15" s="50"/>
      <c r="I15" s="50"/>
      <c r="J15" s="50"/>
      <c r="K15" s="50"/>
      <c r="L15" s="50"/>
      <c r="M15" s="22">
        <f t="shared" si="0"/>
        <v>2</v>
      </c>
      <c r="N15" s="11">
        <f t="shared" si="1"/>
        <v>48</v>
      </c>
    </row>
    <row r="16" spans="1:14" x14ac:dyDescent="0.25">
      <c r="A16" s="48">
        <v>8</v>
      </c>
      <c r="B16" s="38" t="s">
        <v>34</v>
      </c>
      <c r="C16" s="51">
        <v>27</v>
      </c>
      <c r="D16" s="52"/>
      <c r="E16" s="52">
        <v>21</v>
      </c>
      <c r="F16" s="52"/>
      <c r="G16" s="52"/>
      <c r="H16" s="52"/>
      <c r="I16" s="52"/>
      <c r="J16" s="52"/>
      <c r="K16" s="52"/>
      <c r="L16" s="52"/>
      <c r="M16" s="22">
        <f t="shared" si="0"/>
        <v>2</v>
      </c>
      <c r="N16" s="11">
        <f t="shared" si="1"/>
        <v>48</v>
      </c>
    </row>
    <row r="17" spans="1:14" x14ac:dyDescent="0.25">
      <c r="A17" s="48">
        <v>9</v>
      </c>
      <c r="B17" s="38" t="s">
        <v>88</v>
      </c>
      <c r="C17" s="49"/>
      <c r="D17" s="50">
        <v>24</v>
      </c>
      <c r="E17" s="50">
        <v>23</v>
      </c>
      <c r="F17" s="50"/>
      <c r="G17" s="50"/>
      <c r="H17" s="50"/>
      <c r="I17" s="50"/>
      <c r="J17" s="50"/>
      <c r="K17" s="50"/>
      <c r="L17" s="50"/>
      <c r="M17" s="22">
        <f t="shared" si="0"/>
        <v>2</v>
      </c>
      <c r="N17" s="11">
        <f t="shared" si="1"/>
        <v>47</v>
      </c>
    </row>
    <row r="18" spans="1:14" x14ac:dyDescent="0.25">
      <c r="A18" s="48">
        <v>10</v>
      </c>
      <c r="B18" s="38" t="s">
        <v>89</v>
      </c>
      <c r="C18" s="49"/>
      <c r="D18" s="50">
        <v>22</v>
      </c>
      <c r="E18" s="50">
        <v>25</v>
      </c>
      <c r="F18" s="50"/>
      <c r="G18" s="50"/>
      <c r="H18" s="50"/>
      <c r="I18" s="50"/>
      <c r="J18" s="50"/>
      <c r="K18" s="50"/>
      <c r="L18" s="50"/>
      <c r="M18" s="22">
        <f t="shared" si="0"/>
        <v>2</v>
      </c>
      <c r="N18" s="11">
        <f t="shared" si="1"/>
        <v>47</v>
      </c>
    </row>
    <row r="19" spans="1:14" x14ac:dyDescent="0.25">
      <c r="A19" s="48">
        <v>11</v>
      </c>
      <c r="B19" s="38" t="s">
        <v>91</v>
      </c>
      <c r="C19" s="49"/>
      <c r="D19" s="50">
        <v>20</v>
      </c>
      <c r="E19" s="50">
        <v>20</v>
      </c>
      <c r="F19" s="50"/>
      <c r="G19" s="50"/>
      <c r="H19" s="50"/>
      <c r="I19" s="50"/>
      <c r="J19" s="50"/>
      <c r="K19" s="50"/>
      <c r="L19" s="50"/>
      <c r="M19" s="22">
        <f t="shared" si="0"/>
        <v>2</v>
      </c>
      <c r="N19" s="11">
        <f t="shared" si="1"/>
        <v>40</v>
      </c>
    </row>
    <row r="20" spans="1:14" x14ac:dyDescent="0.25">
      <c r="A20" s="48">
        <v>12</v>
      </c>
      <c r="B20" s="38" t="s">
        <v>96</v>
      </c>
      <c r="C20" s="49"/>
      <c r="D20" s="50">
        <v>14</v>
      </c>
      <c r="E20" s="50">
        <v>22</v>
      </c>
      <c r="F20" s="50"/>
      <c r="G20" s="50"/>
      <c r="H20" s="50"/>
      <c r="I20" s="50"/>
      <c r="J20" s="50"/>
      <c r="K20" s="50"/>
      <c r="L20" s="50"/>
      <c r="M20" s="22">
        <f t="shared" si="0"/>
        <v>2</v>
      </c>
      <c r="N20" s="11">
        <f t="shared" si="1"/>
        <v>36</v>
      </c>
    </row>
    <row r="21" spans="1:14" x14ac:dyDescent="0.25">
      <c r="A21" s="48">
        <v>13</v>
      </c>
      <c r="B21" s="38" t="s">
        <v>85</v>
      </c>
      <c r="C21" s="49"/>
      <c r="D21" s="50">
        <v>29</v>
      </c>
      <c r="E21" s="50"/>
      <c r="F21" s="50"/>
      <c r="G21" s="50"/>
      <c r="H21" s="50"/>
      <c r="I21" s="50"/>
      <c r="J21" s="50"/>
      <c r="K21" s="50"/>
      <c r="L21" s="50"/>
      <c r="M21" s="22">
        <f t="shared" si="0"/>
        <v>1</v>
      </c>
      <c r="N21" s="11">
        <f t="shared" si="1"/>
        <v>29</v>
      </c>
    </row>
    <row r="22" spans="1:14" x14ac:dyDescent="0.25">
      <c r="A22" s="48">
        <v>14</v>
      </c>
      <c r="B22" s="38" t="s">
        <v>7</v>
      </c>
      <c r="C22" s="49">
        <v>29</v>
      </c>
      <c r="D22" s="50"/>
      <c r="E22" s="50"/>
      <c r="F22" s="50"/>
      <c r="G22" s="50"/>
      <c r="H22" s="50"/>
      <c r="I22" s="50"/>
      <c r="J22" s="50"/>
      <c r="K22" s="50"/>
      <c r="L22" s="50"/>
      <c r="M22" s="22">
        <f t="shared" si="0"/>
        <v>1</v>
      </c>
      <c r="N22" s="11">
        <f t="shared" si="1"/>
        <v>29</v>
      </c>
    </row>
    <row r="23" spans="1:14" x14ac:dyDescent="0.25">
      <c r="A23" s="48">
        <v>15</v>
      </c>
      <c r="B23" s="38" t="s">
        <v>86</v>
      </c>
      <c r="C23" s="49"/>
      <c r="D23" s="50">
        <v>28</v>
      </c>
      <c r="E23" s="50"/>
      <c r="F23" s="50"/>
      <c r="G23" s="50"/>
      <c r="H23" s="50"/>
      <c r="I23" s="50"/>
      <c r="J23" s="50"/>
      <c r="K23" s="50"/>
      <c r="L23" s="50"/>
      <c r="M23" s="22">
        <f t="shared" si="0"/>
        <v>1</v>
      </c>
      <c r="N23" s="11">
        <f t="shared" si="1"/>
        <v>28</v>
      </c>
    </row>
    <row r="24" spans="1:14" x14ac:dyDescent="0.25">
      <c r="A24" s="48">
        <v>16</v>
      </c>
      <c r="B24" s="38" t="s">
        <v>21</v>
      </c>
      <c r="C24" s="49">
        <v>23</v>
      </c>
      <c r="D24" s="50"/>
      <c r="E24" s="50"/>
      <c r="F24" s="50"/>
      <c r="G24" s="50"/>
      <c r="H24" s="50"/>
      <c r="I24" s="50"/>
      <c r="J24" s="50"/>
      <c r="K24" s="50"/>
      <c r="L24" s="50"/>
      <c r="M24" s="22">
        <f t="shared" si="0"/>
        <v>1</v>
      </c>
      <c r="N24" s="11">
        <f t="shared" si="1"/>
        <v>23</v>
      </c>
    </row>
    <row r="25" spans="1:14" x14ac:dyDescent="0.25">
      <c r="A25" s="48">
        <v>17</v>
      </c>
      <c r="B25" s="38" t="s">
        <v>90</v>
      </c>
      <c r="C25" s="49"/>
      <c r="D25" s="50">
        <v>21</v>
      </c>
      <c r="E25" s="50"/>
      <c r="F25" s="50"/>
      <c r="G25" s="50"/>
      <c r="H25" s="50"/>
      <c r="I25" s="50"/>
      <c r="J25" s="50"/>
      <c r="K25" s="50"/>
      <c r="L25" s="50"/>
      <c r="M25" s="22">
        <f t="shared" si="0"/>
        <v>1</v>
      </c>
      <c r="N25" s="11">
        <f t="shared" si="1"/>
        <v>21</v>
      </c>
    </row>
    <row r="26" spans="1:14" x14ac:dyDescent="0.25">
      <c r="A26" s="48">
        <v>18</v>
      </c>
      <c r="B26" s="38" t="s">
        <v>49</v>
      </c>
      <c r="C26" s="49">
        <v>21</v>
      </c>
      <c r="D26" s="50"/>
      <c r="E26" s="50"/>
      <c r="F26" s="50"/>
      <c r="G26" s="50"/>
      <c r="H26" s="50"/>
      <c r="I26" s="50"/>
      <c r="J26" s="50"/>
      <c r="K26" s="50"/>
      <c r="L26" s="50"/>
      <c r="M26" s="22">
        <f t="shared" si="0"/>
        <v>1</v>
      </c>
      <c r="N26" s="11">
        <f t="shared" si="1"/>
        <v>21</v>
      </c>
    </row>
    <row r="27" spans="1:14" x14ac:dyDescent="0.25">
      <c r="A27" s="48">
        <v>19</v>
      </c>
      <c r="B27" s="38" t="s">
        <v>92</v>
      </c>
      <c r="C27" s="49"/>
      <c r="D27" s="50">
        <v>19</v>
      </c>
      <c r="E27" s="50"/>
      <c r="F27" s="50"/>
      <c r="G27" s="50"/>
      <c r="H27" s="50"/>
      <c r="I27" s="50"/>
      <c r="J27" s="50"/>
      <c r="K27" s="50"/>
      <c r="L27" s="50"/>
      <c r="M27" s="22">
        <f t="shared" si="0"/>
        <v>1</v>
      </c>
      <c r="N27" s="11">
        <f t="shared" si="1"/>
        <v>19</v>
      </c>
    </row>
    <row r="28" spans="1:14" x14ac:dyDescent="0.25">
      <c r="A28" s="48">
        <v>20</v>
      </c>
      <c r="B28" s="38" t="s">
        <v>93</v>
      </c>
      <c r="C28" s="49"/>
      <c r="D28" s="50">
        <v>17</v>
      </c>
      <c r="E28" s="50"/>
      <c r="F28" s="50"/>
      <c r="G28" s="50"/>
      <c r="H28" s="50"/>
      <c r="I28" s="50"/>
      <c r="J28" s="50"/>
      <c r="K28" s="50"/>
      <c r="L28" s="50"/>
      <c r="M28" s="22">
        <f t="shared" si="0"/>
        <v>1</v>
      </c>
      <c r="N28" s="11">
        <f t="shared" si="1"/>
        <v>17</v>
      </c>
    </row>
    <row r="29" spans="1:14" x14ac:dyDescent="0.25">
      <c r="A29" s="48">
        <v>21</v>
      </c>
      <c r="B29" s="38" t="s">
        <v>94</v>
      </c>
      <c r="C29" s="49"/>
      <c r="D29" s="50">
        <v>16</v>
      </c>
      <c r="E29" s="50"/>
      <c r="F29" s="50"/>
      <c r="G29" s="50"/>
      <c r="H29" s="50"/>
      <c r="I29" s="50"/>
      <c r="J29" s="50"/>
      <c r="K29" s="50"/>
      <c r="L29" s="50"/>
      <c r="M29" s="22">
        <f t="shared" si="0"/>
        <v>1</v>
      </c>
      <c r="N29" s="11">
        <f t="shared" si="1"/>
        <v>16</v>
      </c>
    </row>
    <row r="30" spans="1:14" x14ac:dyDescent="0.25">
      <c r="A30" s="48">
        <v>22</v>
      </c>
      <c r="B30" s="38" t="s">
        <v>95</v>
      </c>
      <c r="C30" s="49"/>
      <c r="D30" s="50">
        <v>15</v>
      </c>
      <c r="E30" s="50"/>
      <c r="F30" s="50"/>
      <c r="G30" s="50"/>
      <c r="H30" s="50"/>
      <c r="I30" s="50"/>
      <c r="J30" s="50"/>
      <c r="K30" s="50"/>
      <c r="L30" s="50"/>
      <c r="M30" s="22">
        <f t="shared" si="0"/>
        <v>1</v>
      </c>
      <c r="N30" s="11">
        <f t="shared" si="1"/>
        <v>15</v>
      </c>
    </row>
    <row r="31" spans="1:14" x14ac:dyDescent="0.25">
      <c r="A31" s="48">
        <v>23</v>
      </c>
      <c r="B31" s="38" t="s">
        <v>97</v>
      </c>
      <c r="C31" s="49"/>
      <c r="D31" s="50">
        <v>13</v>
      </c>
      <c r="E31" s="50"/>
      <c r="F31" s="50"/>
      <c r="G31" s="50"/>
      <c r="H31" s="50"/>
      <c r="I31" s="50"/>
      <c r="J31" s="50"/>
      <c r="K31" s="50"/>
      <c r="L31" s="50"/>
      <c r="M31" s="22">
        <f t="shared" si="0"/>
        <v>1</v>
      </c>
      <c r="N31" s="11">
        <f t="shared" si="1"/>
        <v>13</v>
      </c>
    </row>
    <row r="32" spans="1:14" x14ac:dyDescent="0.25">
      <c r="A32" s="48">
        <v>24</v>
      </c>
      <c r="B32" s="38" t="s">
        <v>98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22">
        <f t="shared" si="0"/>
        <v>0</v>
      </c>
      <c r="N32" s="11">
        <f t="shared" si="1"/>
        <v>0</v>
      </c>
    </row>
    <row r="33" spans="1:14" ht="13.8" thickBot="1" x14ac:dyDescent="0.3">
      <c r="A33" s="32">
        <v>25</v>
      </c>
      <c r="B33" s="41" t="s">
        <v>99</v>
      </c>
      <c r="C33" s="67"/>
      <c r="D33" s="28"/>
      <c r="E33" s="28"/>
      <c r="F33" s="28"/>
      <c r="G33" s="28"/>
      <c r="H33" s="28"/>
      <c r="I33" s="28"/>
      <c r="J33" s="28"/>
      <c r="K33" s="28"/>
      <c r="L33" s="28"/>
      <c r="M33" s="25">
        <f t="shared" si="0"/>
        <v>0</v>
      </c>
      <c r="N33" s="12">
        <f t="shared" si="1"/>
        <v>0</v>
      </c>
    </row>
  </sheetData>
  <sortState xmlns:xlrd2="http://schemas.microsoft.com/office/spreadsheetml/2017/richdata2" ref="B9:N33">
    <sortCondition descending="1" ref="N9:N33"/>
    <sortCondition descending="1" ref="D9:D33"/>
  </sortState>
  <mergeCells count="14">
    <mergeCell ref="G6:G8"/>
    <mergeCell ref="H6:H8"/>
    <mergeCell ref="I6:I8"/>
    <mergeCell ref="J6:J8"/>
    <mergeCell ref="A4:B7"/>
    <mergeCell ref="C6:C8"/>
    <mergeCell ref="D6:D8"/>
    <mergeCell ref="E6:E8"/>
    <mergeCell ref="F6:F8"/>
    <mergeCell ref="K6:K8"/>
    <mergeCell ref="L6:L8"/>
    <mergeCell ref="M6:M8"/>
    <mergeCell ref="N6:N8"/>
    <mergeCell ref="J1:L1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2A101-5854-4BCF-A6D4-A31DB518E303}">
  <dimension ref="A1:N33"/>
  <sheetViews>
    <sheetView topLeftCell="A5" zoomScale="80" zoomScaleNormal="80" workbookViewId="0">
      <selection activeCell="N32" sqref="N32"/>
    </sheetView>
  </sheetViews>
  <sheetFormatPr defaultColWidth="9.109375" defaultRowHeight="13.2" x14ac:dyDescent="0.25"/>
  <cols>
    <col min="1" max="1" width="11.109375" style="2" customWidth="1"/>
    <col min="2" max="2" width="24.33203125" style="2" customWidth="1"/>
    <col min="3" max="4" width="9.44140625" style="2" bestFit="1" customWidth="1"/>
    <col min="5" max="6" width="9.109375" style="2"/>
    <col min="7" max="7" width="9.33203125" style="2" bestFit="1" customWidth="1"/>
    <col min="8" max="8" width="9.109375" style="2"/>
    <col min="9" max="10" width="9.33203125" style="2" bestFit="1" customWidth="1"/>
    <col min="11" max="11" width="9.6640625" style="2" bestFit="1" customWidth="1"/>
    <col min="12" max="12" width="9.44140625" style="2" bestFit="1" customWidth="1"/>
    <col min="13" max="13" width="4.109375" style="13" customWidth="1"/>
    <col min="14" max="14" width="8.109375" style="13" customWidth="1"/>
    <col min="15" max="16384" width="9.109375" style="2"/>
  </cols>
  <sheetData>
    <row r="1" spans="1:14" ht="23.4" thickTop="1" thickBot="1" x14ac:dyDescent="0.4">
      <c r="A1" s="18" t="s">
        <v>60</v>
      </c>
      <c r="B1" s="1"/>
      <c r="C1" s="1"/>
      <c r="D1" s="1"/>
      <c r="E1" s="1"/>
      <c r="F1" s="1"/>
      <c r="G1" s="1"/>
      <c r="H1" s="1"/>
      <c r="I1" s="1"/>
      <c r="J1" s="139" t="s">
        <v>11</v>
      </c>
      <c r="K1" s="140"/>
      <c r="L1" s="141"/>
      <c r="N1" s="5"/>
    </row>
    <row r="2" spans="1:14" ht="21" thickTop="1" x14ac:dyDescent="0.35">
      <c r="A2" s="19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/>
      <c r="N2" s="5"/>
    </row>
    <row r="3" spans="1:14" ht="14.4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</row>
    <row r="4" spans="1:14" ht="13.8" thickBot="1" x14ac:dyDescent="0.3">
      <c r="A4" s="157"/>
      <c r="B4" s="158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6"/>
      <c r="N4" s="7"/>
    </row>
    <row r="5" spans="1:14" ht="15.75" customHeight="1" thickBot="1" x14ac:dyDescent="0.3">
      <c r="A5" s="159"/>
      <c r="B5" s="160"/>
      <c r="C5" s="4">
        <v>45311</v>
      </c>
      <c r="D5" s="4">
        <v>45346</v>
      </c>
      <c r="E5" s="4">
        <v>45388</v>
      </c>
      <c r="F5" s="4">
        <v>45416</v>
      </c>
      <c r="G5" s="4">
        <v>45430</v>
      </c>
      <c r="H5" s="4">
        <v>45451</v>
      </c>
      <c r="I5" s="4">
        <v>45493</v>
      </c>
      <c r="J5" s="4">
        <v>45549</v>
      </c>
      <c r="K5" s="4">
        <v>45584</v>
      </c>
      <c r="L5" s="4">
        <v>45626</v>
      </c>
      <c r="M5" s="8"/>
      <c r="N5" s="9"/>
    </row>
    <row r="6" spans="1:14" ht="84.75" customHeight="1" x14ac:dyDescent="0.25">
      <c r="A6" s="159"/>
      <c r="B6" s="160"/>
      <c r="C6" s="142" t="s">
        <v>54</v>
      </c>
      <c r="D6" s="142" t="s">
        <v>12</v>
      </c>
      <c r="E6" s="142" t="s">
        <v>14</v>
      </c>
      <c r="F6" s="142" t="s">
        <v>55</v>
      </c>
      <c r="G6" s="142" t="s">
        <v>56</v>
      </c>
      <c r="H6" s="142" t="s">
        <v>13</v>
      </c>
      <c r="I6" s="142" t="s">
        <v>27</v>
      </c>
      <c r="J6" s="142" t="s">
        <v>58</v>
      </c>
      <c r="K6" s="142" t="s">
        <v>57</v>
      </c>
      <c r="L6" s="142" t="s">
        <v>59</v>
      </c>
      <c r="M6" s="129" t="s">
        <v>0</v>
      </c>
      <c r="N6" s="132" t="s">
        <v>1</v>
      </c>
    </row>
    <row r="7" spans="1:14" ht="16.5" customHeight="1" thickBot="1" x14ac:dyDescent="0.3">
      <c r="A7" s="159"/>
      <c r="B7" s="160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30"/>
      <c r="N7" s="133"/>
    </row>
    <row r="8" spans="1:14" ht="13.8" thickBot="1" x14ac:dyDescent="0.3">
      <c r="A8" s="44" t="s">
        <v>2</v>
      </c>
      <c r="B8" s="21" t="s">
        <v>3</v>
      </c>
      <c r="C8" s="152"/>
      <c r="D8" s="143"/>
      <c r="E8" s="143"/>
      <c r="F8" s="143"/>
      <c r="G8" s="143"/>
      <c r="H8" s="143"/>
      <c r="I8" s="143"/>
      <c r="J8" s="143"/>
      <c r="K8" s="143"/>
      <c r="L8" s="143"/>
      <c r="M8" s="131"/>
      <c r="N8" s="134"/>
    </row>
    <row r="9" spans="1:14" x14ac:dyDescent="0.25">
      <c r="A9" s="30">
        <v>1</v>
      </c>
      <c r="B9" s="87" t="s">
        <v>39</v>
      </c>
      <c r="C9" s="69">
        <v>30</v>
      </c>
      <c r="D9" s="29">
        <v>30</v>
      </c>
      <c r="E9" s="29">
        <v>30</v>
      </c>
      <c r="F9" s="29"/>
      <c r="G9" s="29"/>
      <c r="H9" s="29"/>
      <c r="I9" s="29"/>
      <c r="J9" s="29"/>
      <c r="K9" s="29"/>
      <c r="L9" s="92"/>
      <c r="M9" s="80">
        <f t="shared" ref="M9:M33" si="0">10-COUNTBLANK(C9:L9)</f>
        <v>3</v>
      </c>
      <c r="N9" s="10">
        <f t="shared" ref="N9:N33" si="1">IF(M9&lt;5,SUM(C9:L9),SUM(LARGE(C9:L9,1),LARGE(C9:L9,2),LARGE(C9:L9,3),LARGE(C9:L9,4),LARGE(C9:L9,5)))</f>
        <v>90</v>
      </c>
    </row>
    <row r="10" spans="1:14" x14ac:dyDescent="0.25">
      <c r="A10" s="48">
        <v>2</v>
      </c>
      <c r="B10" s="76" t="s">
        <v>51</v>
      </c>
      <c r="C10" s="47">
        <v>29</v>
      </c>
      <c r="D10" s="26">
        <v>29</v>
      </c>
      <c r="E10" s="26">
        <v>28</v>
      </c>
      <c r="F10" s="26"/>
      <c r="G10" s="26"/>
      <c r="H10" s="26"/>
      <c r="I10" s="26"/>
      <c r="J10" s="26"/>
      <c r="K10" s="26"/>
      <c r="L10" s="93"/>
      <c r="M10" s="81">
        <f t="shared" si="0"/>
        <v>3</v>
      </c>
      <c r="N10" s="11">
        <f t="shared" si="1"/>
        <v>86</v>
      </c>
    </row>
    <row r="11" spans="1:14" x14ac:dyDescent="0.25">
      <c r="A11" s="48">
        <v>3</v>
      </c>
      <c r="B11" s="88" t="s">
        <v>36</v>
      </c>
      <c r="C11" s="47">
        <v>27</v>
      </c>
      <c r="D11" s="26">
        <v>28</v>
      </c>
      <c r="E11" s="26">
        <v>29</v>
      </c>
      <c r="F11" s="26"/>
      <c r="G11" s="26"/>
      <c r="H11" s="26"/>
      <c r="I11" s="26"/>
      <c r="J11" s="26"/>
      <c r="K11" s="26"/>
      <c r="L11" s="93"/>
      <c r="M11" s="81">
        <f t="shared" si="0"/>
        <v>3</v>
      </c>
      <c r="N11" s="11">
        <f t="shared" si="1"/>
        <v>84</v>
      </c>
    </row>
    <row r="12" spans="1:14" x14ac:dyDescent="0.25">
      <c r="A12" s="48">
        <v>4</v>
      </c>
      <c r="B12" s="88" t="s">
        <v>30</v>
      </c>
      <c r="C12" s="47">
        <v>21</v>
      </c>
      <c r="D12" s="26">
        <v>22</v>
      </c>
      <c r="E12" s="26">
        <v>23</v>
      </c>
      <c r="F12" s="26"/>
      <c r="G12" s="26"/>
      <c r="H12" s="26"/>
      <c r="I12" s="26"/>
      <c r="J12" s="26"/>
      <c r="K12" s="26"/>
      <c r="L12" s="93"/>
      <c r="M12" s="81">
        <f t="shared" si="0"/>
        <v>3</v>
      </c>
      <c r="N12" s="11">
        <f t="shared" si="1"/>
        <v>66</v>
      </c>
    </row>
    <row r="13" spans="1:14" x14ac:dyDescent="0.25">
      <c r="A13" s="48">
        <v>5</v>
      </c>
      <c r="B13" s="88" t="s">
        <v>68</v>
      </c>
      <c r="C13" s="47">
        <v>15</v>
      </c>
      <c r="D13" s="26">
        <v>23</v>
      </c>
      <c r="E13" s="26">
        <v>26</v>
      </c>
      <c r="F13" s="26"/>
      <c r="G13" s="26"/>
      <c r="H13" s="26"/>
      <c r="I13" s="26"/>
      <c r="J13" s="26"/>
      <c r="K13" s="26"/>
      <c r="L13" s="93"/>
      <c r="M13" s="81">
        <f t="shared" si="0"/>
        <v>3</v>
      </c>
      <c r="N13" s="11">
        <f t="shared" si="1"/>
        <v>64</v>
      </c>
    </row>
    <row r="14" spans="1:14" x14ac:dyDescent="0.25">
      <c r="A14" s="48">
        <v>6</v>
      </c>
      <c r="B14" s="76" t="s">
        <v>67</v>
      </c>
      <c r="C14" s="47">
        <v>28</v>
      </c>
      <c r="D14" s="15">
        <v>25</v>
      </c>
      <c r="E14" s="15"/>
      <c r="F14" s="15"/>
      <c r="G14" s="15"/>
      <c r="H14" s="15"/>
      <c r="I14" s="15"/>
      <c r="J14" s="15"/>
      <c r="K14" s="15"/>
      <c r="L14" s="86"/>
      <c r="M14" s="81">
        <f t="shared" si="0"/>
        <v>2</v>
      </c>
      <c r="N14" s="11">
        <f t="shared" si="1"/>
        <v>53</v>
      </c>
    </row>
    <row r="15" spans="1:14" x14ac:dyDescent="0.25">
      <c r="A15" s="48">
        <v>7</v>
      </c>
      <c r="B15" s="88" t="s">
        <v>100</v>
      </c>
      <c r="C15" s="47"/>
      <c r="D15" s="26">
        <v>24</v>
      </c>
      <c r="E15" s="26">
        <v>27</v>
      </c>
      <c r="F15" s="26"/>
      <c r="G15" s="26"/>
      <c r="H15" s="26"/>
      <c r="I15" s="26"/>
      <c r="J15" s="26"/>
      <c r="K15" s="26"/>
      <c r="L15" s="93"/>
      <c r="M15" s="81">
        <f t="shared" si="0"/>
        <v>2</v>
      </c>
      <c r="N15" s="11">
        <f t="shared" si="1"/>
        <v>51</v>
      </c>
    </row>
    <row r="16" spans="1:14" x14ac:dyDescent="0.25">
      <c r="A16" s="48">
        <v>8</v>
      </c>
      <c r="B16" s="88" t="s">
        <v>37</v>
      </c>
      <c r="C16" s="47">
        <v>26</v>
      </c>
      <c r="D16" s="26"/>
      <c r="E16" s="26">
        <v>25</v>
      </c>
      <c r="F16" s="26"/>
      <c r="G16" s="26"/>
      <c r="H16" s="26"/>
      <c r="I16" s="26"/>
      <c r="J16" s="26"/>
      <c r="K16" s="26"/>
      <c r="L16" s="93"/>
      <c r="M16" s="81">
        <f t="shared" si="0"/>
        <v>2</v>
      </c>
      <c r="N16" s="11">
        <f t="shared" si="1"/>
        <v>51</v>
      </c>
    </row>
    <row r="17" spans="1:14" x14ac:dyDescent="0.25">
      <c r="A17" s="48">
        <v>9</v>
      </c>
      <c r="B17" s="88" t="s">
        <v>52</v>
      </c>
      <c r="C17" s="47">
        <v>22</v>
      </c>
      <c r="D17" s="26">
        <v>21</v>
      </c>
      <c r="E17" s="26"/>
      <c r="F17" s="26"/>
      <c r="G17" s="26"/>
      <c r="H17" s="26"/>
      <c r="I17" s="26"/>
      <c r="J17" s="26"/>
      <c r="K17" s="26"/>
      <c r="L17" s="93"/>
      <c r="M17" s="81">
        <f t="shared" si="0"/>
        <v>2</v>
      </c>
      <c r="N17" s="11">
        <f t="shared" si="1"/>
        <v>43</v>
      </c>
    </row>
    <row r="18" spans="1:14" x14ac:dyDescent="0.25">
      <c r="A18" s="48">
        <v>10</v>
      </c>
      <c r="B18" s="88" t="s">
        <v>8</v>
      </c>
      <c r="C18" s="47">
        <v>23</v>
      </c>
      <c r="D18" s="26"/>
      <c r="E18" s="26">
        <v>20</v>
      </c>
      <c r="F18" s="26"/>
      <c r="G18" s="26"/>
      <c r="H18" s="26"/>
      <c r="I18" s="26"/>
      <c r="J18" s="26"/>
      <c r="K18" s="26"/>
      <c r="L18" s="93"/>
      <c r="M18" s="81">
        <f t="shared" si="0"/>
        <v>2</v>
      </c>
      <c r="N18" s="11">
        <f t="shared" si="1"/>
        <v>43</v>
      </c>
    </row>
    <row r="19" spans="1:14" x14ac:dyDescent="0.25">
      <c r="A19" s="48">
        <v>11</v>
      </c>
      <c r="B19" s="88" t="s">
        <v>25</v>
      </c>
      <c r="C19" s="47">
        <v>19</v>
      </c>
      <c r="D19" s="26"/>
      <c r="E19" s="26">
        <v>24</v>
      </c>
      <c r="F19" s="26"/>
      <c r="G19" s="26"/>
      <c r="H19" s="26"/>
      <c r="I19" s="26"/>
      <c r="J19" s="26"/>
      <c r="K19" s="26"/>
      <c r="L19" s="93"/>
      <c r="M19" s="81">
        <f t="shared" si="0"/>
        <v>2</v>
      </c>
      <c r="N19" s="11">
        <f t="shared" si="1"/>
        <v>43</v>
      </c>
    </row>
    <row r="20" spans="1:14" x14ac:dyDescent="0.25">
      <c r="A20" s="48">
        <v>12</v>
      </c>
      <c r="B20" s="88" t="s">
        <v>29</v>
      </c>
      <c r="C20" s="47">
        <v>17</v>
      </c>
      <c r="D20" s="26">
        <v>19</v>
      </c>
      <c r="E20" s="26"/>
      <c r="F20" s="26"/>
      <c r="G20" s="26"/>
      <c r="H20" s="26"/>
      <c r="I20" s="26"/>
      <c r="J20" s="26"/>
      <c r="K20" s="26"/>
      <c r="L20" s="93"/>
      <c r="M20" s="81">
        <f t="shared" si="0"/>
        <v>2</v>
      </c>
      <c r="N20" s="11">
        <f t="shared" si="1"/>
        <v>36</v>
      </c>
    </row>
    <row r="21" spans="1:14" x14ac:dyDescent="0.25">
      <c r="A21" s="48">
        <v>13</v>
      </c>
      <c r="B21" s="88" t="s">
        <v>41</v>
      </c>
      <c r="C21" s="47">
        <v>14</v>
      </c>
      <c r="D21" s="26"/>
      <c r="E21" s="26">
        <v>22</v>
      </c>
      <c r="F21" s="26"/>
      <c r="G21" s="26"/>
      <c r="H21" s="26"/>
      <c r="I21" s="26"/>
      <c r="J21" s="26"/>
      <c r="K21" s="26"/>
      <c r="L21" s="93"/>
      <c r="M21" s="81">
        <f t="shared" si="0"/>
        <v>2</v>
      </c>
      <c r="N21" s="11">
        <f t="shared" si="1"/>
        <v>36</v>
      </c>
    </row>
    <row r="22" spans="1:14" x14ac:dyDescent="0.25">
      <c r="A22" s="48">
        <v>14</v>
      </c>
      <c r="B22" s="88" t="s">
        <v>35</v>
      </c>
      <c r="C22" s="47">
        <v>16</v>
      </c>
      <c r="D22" s="26">
        <v>17</v>
      </c>
      <c r="E22" s="26"/>
      <c r="F22" s="26"/>
      <c r="G22" s="26"/>
      <c r="H22" s="26"/>
      <c r="I22" s="26"/>
      <c r="J22" s="26"/>
      <c r="K22" s="26"/>
      <c r="L22" s="93"/>
      <c r="M22" s="81">
        <f t="shared" si="0"/>
        <v>2</v>
      </c>
      <c r="N22" s="11">
        <f t="shared" si="1"/>
        <v>33</v>
      </c>
    </row>
    <row r="23" spans="1:14" x14ac:dyDescent="0.25">
      <c r="A23" s="48">
        <v>15</v>
      </c>
      <c r="B23" s="88" t="s">
        <v>102</v>
      </c>
      <c r="C23" s="47"/>
      <c r="D23" s="26">
        <v>27</v>
      </c>
      <c r="E23" s="26"/>
      <c r="F23" s="26"/>
      <c r="G23" s="26"/>
      <c r="H23" s="26"/>
      <c r="I23" s="26"/>
      <c r="J23" s="26"/>
      <c r="K23" s="26"/>
      <c r="L23" s="93"/>
      <c r="M23" s="81">
        <f t="shared" si="0"/>
        <v>1</v>
      </c>
      <c r="N23" s="11">
        <f t="shared" si="1"/>
        <v>27</v>
      </c>
    </row>
    <row r="24" spans="1:14" x14ac:dyDescent="0.25">
      <c r="A24" s="48">
        <v>16</v>
      </c>
      <c r="B24" s="88" t="s">
        <v>103</v>
      </c>
      <c r="C24" s="47"/>
      <c r="D24" s="26">
        <v>26</v>
      </c>
      <c r="E24" s="26"/>
      <c r="F24" s="26"/>
      <c r="G24" s="26"/>
      <c r="H24" s="26"/>
      <c r="I24" s="26"/>
      <c r="J24" s="26"/>
      <c r="K24" s="26"/>
      <c r="L24" s="93"/>
      <c r="M24" s="81">
        <f t="shared" si="0"/>
        <v>1</v>
      </c>
      <c r="N24" s="11">
        <f t="shared" si="1"/>
        <v>26</v>
      </c>
    </row>
    <row r="25" spans="1:14" x14ac:dyDescent="0.25">
      <c r="A25" s="48">
        <v>17</v>
      </c>
      <c r="B25" s="89" t="s">
        <v>43</v>
      </c>
      <c r="C25" s="47">
        <v>25</v>
      </c>
      <c r="D25" s="26"/>
      <c r="E25" s="26"/>
      <c r="F25" s="26"/>
      <c r="G25" s="26"/>
      <c r="H25" s="26"/>
      <c r="I25" s="26"/>
      <c r="J25" s="26"/>
      <c r="K25" s="26"/>
      <c r="L25" s="93"/>
      <c r="M25" s="81">
        <f t="shared" si="0"/>
        <v>1</v>
      </c>
      <c r="N25" s="11">
        <f t="shared" si="1"/>
        <v>25</v>
      </c>
    </row>
    <row r="26" spans="1:14" x14ac:dyDescent="0.25">
      <c r="A26" s="48">
        <v>18</v>
      </c>
      <c r="B26" s="77" t="s">
        <v>38</v>
      </c>
      <c r="C26" s="47">
        <v>24</v>
      </c>
      <c r="D26" s="15"/>
      <c r="E26" s="15"/>
      <c r="F26" s="15"/>
      <c r="G26" s="15"/>
      <c r="H26" s="15"/>
      <c r="I26" s="15"/>
      <c r="J26" s="15"/>
      <c r="K26" s="15"/>
      <c r="L26" s="86"/>
      <c r="M26" s="81">
        <f t="shared" si="0"/>
        <v>1</v>
      </c>
      <c r="N26" s="11">
        <f t="shared" si="1"/>
        <v>24</v>
      </c>
    </row>
    <row r="27" spans="1:14" x14ac:dyDescent="0.25">
      <c r="A27" s="48">
        <v>19</v>
      </c>
      <c r="B27" s="90" t="s">
        <v>123</v>
      </c>
      <c r="C27" s="47"/>
      <c r="D27" s="26"/>
      <c r="E27" s="26">
        <v>21</v>
      </c>
      <c r="F27" s="26"/>
      <c r="G27" s="26"/>
      <c r="H27" s="26"/>
      <c r="I27" s="26"/>
      <c r="J27" s="26"/>
      <c r="K27" s="26"/>
      <c r="L27" s="93"/>
      <c r="M27" s="81">
        <f t="shared" si="0"/>
        <v>1</v>
      </c>
      <c r="N27" s="11">
        <f t="shared" si="1"/>
        <v>21</v>
      </c>
    </row>
    <row r="28" spans="1:14" x14ac:dyDescent="0.25">
      <c r="A28" s="48">
        <v>20</v>
      </c>
      <c r="B28" s="90" t="s">
        <v>101</v>
      </c>
      <c r="C28" s="47"/>
      <c r="D28" s="26">
        <v>20</v>
      </c>
      <c r="E28" s="26"/>
      <c r="F28" s="26"/>
      <c r="G28" s="26"/>
      <c r="H28" s="26"/>
      <c r="I28" s="26"/>
      <c r="J28" s="26"/>
      <c r="K28" s="26"/>
      <c r="L28" s="93"/>
      <c r="M28" s="81">
        <f t="shared" si="0"/>
        <v>1</v>
      </c>
      <c r="N28" s="11">
        <f t="shared" si="1"/>
        <v>20</v>
      </c>
    </row>
    <row r="29" spans="1:14" x14ac:dyDescent="0.25">
      <c r="A29" s="48">
        <v>21</v>
      </c>
      <c r="B29" s="99" t="s">
        <v>48</v>
      </c>
      <c r="C29" s="47">
        <v>20</v>
      </c>
      <c r="D29" s="15"/>
      <c r="E29" s="15"/>
      <c r="F29" s="15"/>
      <c r="G29" s="15"/>
      <c r="H29" s="15"/>
      <c r="I29" s="15"/>
      <c r="J29" s="15"/>
      <c r="K29" s="15"/>
      <c r="L29" s="86"/>
      <c r="M29" s="81">
        <f t="shared" si="0"/>
        <v>1</v>
      </c>
      <c r="N29" s="11">
        <f t="shared" si="1"/>
        <v>20</v>
      </c>
    </row>
    <row r="30" spans="1:14" x14ac:dyDescent="0.25">
      <c r="A30" s="48">
        <v>22</v>
      </c>
      <c r="B30" s="90" t="s">
        <v>104</v>
      </c>
      <c r="C30" s="47"/>
      <c r="D30" s="26">
        <v>18</v>
      </c>
      <c r="E30" s="26"/>
      <c r="F30" s="26"/>
      <c r="G30" s="26"/>
      <c r="H30" s="26"/>
      <c r="I30" s="26"/>
      <c r="J30" s="26"/>
      <c r="K30" s="26"/>
      <c r="L30" s="93"/>
      <c r="M30" s="81">
        <f t="shared" si="0"/>
        <v>1</v>
      </c>
      <c r="N30" s="11">
        <f t="shared" si="1"/>
        <v>18</v>
      </c>
    </row>
    <row r="31" spans="1:14" x14ac:dyDescent="0.25">
      <c r="A31" s="48">
        <v>23</v>
      </c>
      <c r="B31" s="90" t="s">
        <v>28</v>
      </c>
      <c r="C31" s="47">
        <v>18</v>
      </c>
      <c r="D31" s="26"/>
      <c r="E31" s="26"/>
      <c r="F31" s="26"/>
      <c r="G31" s="26"/>
      <c r="H31" s="26"/>
      <c r="I31" s="26"/>
      <c r="J31" s="26"/>
      <c r="K31" s="26"/>
      <c r="L31" s="93"/>
      <c r="M31" s="81">
        <f t="shared" si="0"/>
        <v>1</v>
      </c>
      <c r="N31" s="11">
        <f t="shared" si="1"/>
        <v>18</v>
      </c>
    </row>
    <row r="32" spans="1:14" x14ac:dyDescent="0.25">
      <c r="A32" s="166">
        <v>24</v>
      </c>
      <c r="B32" s="90" t="s">
        <v>130</v>
      </c>
      <c r="C32" s="108"/>
      <c r="D32" s="58"/>
      <c r="E32" s="58"/>
      <c r="F32" s="58"/>
      <c r="G32" s="58"/>
      <c r="H32" s="58"/>
      <c r="I32" s="58"/>
      <c r="J32" s="58"/>
      <c r="K32" s="58"/>
      <c r="L32" s="118"/>
      <c r="M32" s="81">
        <f t="shared" ref="M32" si="2">10-COUNTBLANK(C32:L32)</f>
        <v>0</v>
      </c>
      <c r="N32" s="11">
        <f t="shared" ref="N32" si="3">IF(M32&lt;5,SUM(C32:L32),SUM(LARGE(C32:L32,1),LARGE(C32:L32,2),LARGE(C32:L32,3),LARGE(C32:L32,4),LARGE(C32:L32,5)))</f>
        <v>0</v>
      </c>
    </row>
    <row r="33" spans="1:14" ht="13.8" thickBot="1" x14ac:dyDescent="0.3">
      <c r="A33" s="32">
        <v>25</v>
      </c>
      <c r="B33" s="91" t="s">
        <v>105</v>
      </c>
      <c r="C33" s="61"/>
      <c r="D33" s="28"/>
      <c r="E33" s="28"/>
      <c r="F33" s="28"/>
      <c r="G33" s="28"/>
      <c r="H33" s="28"/>
      <c r="I33" s="28"/>
      <c r="J33" s="28"/>
      <c r="K33" s="28"/>
      <c r="L33" s="94"/>
      <c r="M33" s="82">
        <f t="shared" si="0"/>
        <v>0</v>
      </c>
      <c r="N33" s="12">
        <f t="shared" si="1"/>
        <v>0</v>
      </c>
    </row>
  </sheetData>
  <sortState xmlns:xlrd2="http://schemas.microsoft.com/office/spreadsheetml/2017/richdata2" ref="B9:N33">
    <sortCondition descending="1" ref="N9:N33"/>
    <sortCondition descending="1" ref="D9:D33"/>
  </sortState>
  <mergeCells count="14">
    <mergeCell ref="K6:K8"/>
    <mergeCell ref="L6:L8"/>
    <mergeCell ref="M6:M8"/>
    <mergeCell ref="N6:N8"/>
    <mergeCell ref="J1:L1"/>
    <mergeCell ref="G6:G8"/>
    <mergeCell ref="H6:H8"/>
    <mergeCell ref="I6:I8"/>
    <mergeCell ref="J6:J8"/>
    <mergeCell ref="A4:B7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Division 1</vt:lpstr>
      <vt:lpstr>Division 1 - Age</vt:lpstr>
      <vt:lpstr>Division 2 </vt:lpstr>
      <vt:lpstr>Division 2 - Age</vt:lpstr>
      <vt:lpstr>Division 3</vt:lpstr>
      <vt:lpstr>Division 3 - Age</vt:lpstr>
      <vt:lpstr>Division 4</vt:lpstr>
      <vt:lpstr>Division 4 - Age</vt:lpstr>
      <vt:lpstr>Division 5</vt:lpstr>
      <vt:lpstr>Division 5 - Age</vt:lpstr>
      <vt:lpstr>Division 6</vt:lpstr>
      <vt:lpstr>Division 6 - Age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Moon</dc:creator>
  <cp:lastModifiedBy>Jonathan Moon</cp:lastModifiedBy>
  <dcterms:created xsi:type="dcterms:W3CDTF">2018-01-09T09:47:10Z</dcterms:created>
  <dcterms:modified xsi:type="dcterms:W3CDTF">2024-04-20T07:46:36Z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2021-07-21T07:42:46Z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da193484-076a-4026-83f5-e060072f6de6</vt:lpwstr>
  </property>
  <property fmtid="{D5CDD505-2E9C-101B-9397-08002B2CF9AE}" pid="8" name="MSIP_Label_f9af038e-07b4-4369-a678-c835687cb272_ContentBits">
    <vt:lpwstr>2</vt:lpwstr>
  </property>
</Properties>
</file>