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mrc-my.sharepoint.com/personal/jonathan_moon_hmrc_gov_uk/Documents/Personal/Snails 2020/"/>
    </mc:Choice>
  </mc:AlternateContent>
  <xr:revisionPtr revIDLastSave="70" documentId="8_{3A49B728-EBA5-4129-9E42-2CF024B51F28}" xr6:coauthVersionLast="46" xr6:coauthVersionMax="46" xr10:uidLastSave="{5B94DEF6-74C2-4974-89EB-704860A92F2F}"/>
  <bookViews>
    <workbookView xWindow="-98" yWindow="-98" windowWidth="20715" windowHeight="13276" tabRatio="817" firstSheet="2" activeTab="10" xr2:uid="{00000000-000D-0000-FFFF-FFFF00000000}"/>
  </bookViews>
  <sheets>
    <sheet name="Division 1" sheetId="2" r:id="rId1"/>
    <sheet name="Division 1 - Age" sheetId="15" r:id="rId2"/>
    <sheet name="Division 2" sheetId="16" r:id="rId3"/>
    <sheet name="Division 2 - Age" sheetId="17" r:id="rId4"/>
    <sheet name="Division 3" sheetId="18" r:id="rId5"/>
    <sheet name="Division 3 - Age" sheetId="19" r:id="rId6"/>
    <sheet name="Division 4" sheetId="20" r:id="rId7"/>
    <sheet name="Division 4 - Age" sheetId="26" r:id="rId8"/>
    <sheet name="Division 5" sheetId="21" r:id="rId9"/>
    <sheet name="Division 5 - Age" sheetId="23" r:id="rId10"/>
    <sheet name="Division 6" sheetId="24" r:id="rId11"/>
    <sheet name="Division 6 - Age" sheetId="2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25" l="1"/>
  <c r="N18" i="25" s="1"/>
  <c r="M23" i="25"/>
  <c r="N23" i="25" s="1"/>
  <c r="M18" i="26"/>
  <c r="N18" i="26" s="1"/>
  <c r="M18" i="19"/>
  <c r="N18" i="19" s="1"/>
  <c r="M23" i="19"/>
  <c r="N23" i="19" s="1"/>
  <c r="M22" i="24" l="1"/>
  <c r="N22" i="24" s="1"/>
  <c r="M20" i="24"/>
  <c r="N20" i="24" s="1"/>
  <c r="M17" i="20"/>
  <c r="N17" i="20" s="1"/>
  <c r="M15" i="18"/>
  <c r="N15" i="18" s="1"/>
  <c r="M19" i="18"/>
  <c r="N19" i="18" s="1"/>
  <c r="M10" i="26" l="1"/>
  <c r="N10" i="26" s="1"/>
  <c r="M11" i="26"/>
  <c r="N11" i="26" s="1"/>
  <c r="M14" i="20"/>
  <c r="N14" i="20" s="1"/>
  <c r="M10" i="17"/>
  <c r="N10" i="17" s="1"/>
  <c r="M9" i="16"/>
  <c r="N9" i="16" s="1"/>
  <c r="M9" i="20" l="1"/>
  <c r="N9" i="20" s="1"/>
  <c r="M24" i="25" l="1"/>
  <c r="N24" i="25" s="1"/>
  <c r="M23" i="24"/>
  <c r="N23" i="24" s="1"/>
  <c r="M22" i="20"/>
  <c r="N22" i="20" s="1"/>
  <c r="M23" i="26"/>
  <c r="N23" i="26" s="1"/>
  <c r="M19" i="20"/>
  <c r="N19" i="20" s="1"/>
  <c r="M20" i="20"/>
  <c r="N20" i="20" s="1"/>
  <c r="M18" i="20"/>
  <c r="N18" i="20" s="1"/>
  <c r="M26" i="20"/>
  <c r="N26" i="20" s="1"/>
  <c r="M17" i="26"/>
  <c r="N17" i="26" s="1"/>
  <c r="M21" i="26"/>
  <c r="N21" i="26" s="1"/>
  <c r="M20" i="26"/>
  <c r="N20" i="26" s="1"/>
  <c r="M25" i="26"/>
  <c r="N25" i="26" s="1"/>
  <c r="M19" i="19"/>
  <c r="N19" i="19" s="1"/>
  <c r="M17" i="19"/>
  <c r="N17" i="19" s="1"/>
  <c r="M20" i="19"/>
  <c r="N20" i="19" s="1"/>
  <c r="M15" i="19"/>
  <c r="N15" i="19" s="1"/>
  <c r="M25" i="19"/>
  <c r="N25" i="19" s="1"/>
  <c r="M30" i="19"/>
  <c r="N30" i="19" s="1"/>
  <c r="M16" i="18"/>
  <c r="N16" i="18" s="1"/>
  <c r="M18" i="18"/>
  <c r="N18" i="18" s="1"/>
  <c r="M22" i="18"/>
  <c r="N22" i="18" s="1"/>
  <c r="M23" i="18"/>
  <c r="N23" i="18"/>
  <c r="M18" i="17"/>
  <c r="N18" i="17" s="1"/>
  <c r="M24" i="17"/>
  <c r="N24" i="17" s="1"/>
  <c r="M26" i="17"/>
  <c r="N26" i="17" s="1"/>
  <c r="M17" i="16"/>
  <c r="N17" i="16" s="1"/>
  <c r="M21" i="16"/>
  <c r="N21" i="16" s="1"/>
  <c r="M26" i="16"/>
  <c r="N26" i="16" s="1"/>
  <c r="M27" i="18" l="1"/>
  <c r="N27" i="18" s="1"/>
  <c r="M32" i="17"/>
  <c r="N32" i="17" s="1"/>
  <c r="M31" i="17"/>
  <c r="N31" i="17" s="1"/>
  <c r="M30" i="17"/>
  <c r="N30" i="17" s="1"/>
  <c r="M29" i="17"/>
  <c r="N29" i="17" s="1"/>
  <c r="M15" i="17"/>
  <c r="N15" i="17" s="1"/>
  <c r="M22" i="17"/>
  <c r="N22" i="17" s="1"/>
  <c r="M19" i="17"/>
  <c r="N19" i="17" s="1"/>
  <c r="M28" i="17"/>
  <c r="N28" i="17" s="1"/>
  <c r="M20" i="17"/>
  <c r="N20" i="17" s="1"/>
  <c r="M27" i="17"/>
  <c r="N27" i="17" s="1"/>
  <c r="M30" i="16" l="1"/>
  <c r="N30" i="16" s="1"/>
  <c r="M31" i="16"/>
  <c r="N31" i="16" s="1"/>
  <c r="M19" i="21"/>
  <c r="N19" i="21" s="1"/>
  <c r="M18" i="23"/>
  <c r="N18" i="23" s="1"/>
  <c r="M21" i="23"/>
  <c r="N21" i="23" s="1"/>
  <c r="M16" i="21"/>
  <c r="N16" i="21" s="1"/>
  <c r="M26" i="26"/>
  <c r="N26" i="26" s="1"/>
  <c r="M25" i="20"/>
  <c r="N25" i="20" s="1"/>
  <c r="M10" i="19"/>
  <c r="N10" i="19" s="1"/>
  <c r="M16" i="19"/>
  <c r="N16" i="19" s="1"/>
  <c r="M17" i="18"/>
  <c r="N17" i="18" s="1"/>
  <c r="M9" i="18"/>
  <c r="N9" i="18" s="1"/>
  <c r="M25" i="17"/>
  <c r="N25" i="17" s="1"/>
  <c r="M23" i="17"/>
  <c r="N23" i="17" s="1"/>
  <c r="M24" i="16"/>
  <c r="N24" i="16" s="1"/>
  <c r="M18" i="16"/>
  <c r="N18" i="16" s="1"/>
  <c r="M15" i="15"/>
  <c r="N15" i="15" s="1"/>
  <c r="M15" i="2"/>
  <c r="N15" i="2" s="1"/>
  <c r="M20" i="25" l="1"/>
  <c r="N20" i="25" s="1"/>
  <c r="M12" i="25"/>
  <c r="N12" i="25" s="1"/>
  <c r="M17" i="25"/>
  <c r="N17" i="25" s="1"/>
  <c r="M11" i="24"/>
  <c r="N11" i="24" s="1"/>
  <c r="M24" i="24"/>
  <c r="N24" i="24" s="1"/>
  <c r="M17" i="24"/>
  <c r="N17" i="24" s="1"/>
  <c r="M12" i="23"/>
  <c r="N12" i="23" s="1"/>
  <c r="M12" i="21" l="1"/>
  <c r="N12" i="21" s="1"/>
  <c r="M13" i="19"/>
  <c r="N13" i="19" s="1"/>
  <c r="M13" i="18"/>
  <c r="N13" i="18" s="1"/>
  <c r="M16" i="17"/>
  <c r="N16" i="17" s="1"/>
  <c r="M16" i="16"/>
  <c r="N16" i="16" s="1"/>
  <c r="M22" i="26" l="1"/>
  <c r="N22" i="26" s="1"/>
  <c r="M33" i="26"/>
  <c r="N33" i="26" s="1"/>
  <c r="M14" i="26"/>
  <c r="N14" i="26" s="1"/>
  <c r="M32" i="26"/>
  <c r="N32" i="26" s="1"/>
  <c r="M24" i="26"/>
  <c r="N24" i="26" s="1"/>
  <c r="M31" i="26"/>
  <c r="N31" i="26" s="1"/>
  <c r="M30" i="26"/>
  <c r="N30" i="26" s="1"/>
  <c r="M15" i="26"/>
  <c r="N15" i="26" s="1"/>
  <c r="M29" i="26"/>
  <c r="N29" i="26" s="1"/>
  <c r="M28" i="26"/>
  <c r="N28" i="26" s="1"/>
  <c r="M27" i="26"/>
  <c r="N27" i="26" s="1"/>
  <c r="M19" i="26"/>
  <c r="N19" i="26" s="1"/>
  <c r="M13" i="26"/>
  <c r="N13" i="26" s="1"/>
  <c r="M12" i="26"/>
  <c r="N12" i="26" s="1"/>
  <c r="M9" i="26"/>
  <c r="N9" i="26" s="1"/>
  <c r="M16" i="26"/>
  <c r="N16" i="26" s="1"/>
  <c r="M16" i="20"/>
  <c r="N16" i="20" s="1"/>
  <c r="M13" i="25" l="1"/>
  <c r="N13" i="25" s="1"/>
  <c r="M30" i="25"/>
  <c r="N30" i="25" s="1"/>
  <c r="M22" i="25"/>
  <c r="N22" i="25" s="1"/>
  <c r="M10" i="25"/>
  <c r="N10" i="25" s="1"/>
  <c r="M29" i="25"/>
  <c r="N29" i="25" s="1"/>
  <c r="M16" i="25"/>
  <c r="N16" i="25" s="1"/>
  <c r="M14" i="25"/>
  <c r="N14" i="25" s="1"/>
  <c r="M28" i="25"/>
  <c r="N28" i="25" s="1"/>
  <c r="M19" i="25"/>
  <c r="N19" i="25" s="1"/>
  <c r="M9" i="25"/>
  <c r="N9" i="25" s="1"/>
  <c r="M21" i="25"/>
  <c r="N21" i="25" s="1"/>
  <c r="M27" i="25"/>
  <c r="N27" i="25" s="1"/>
  <c r="M15" i="25"/>
  <c r="N15" i="25" s="1"/>
  <c r="M26" i="25"/>
  <c r="N26" i="25" s="1"/>
  <c r="M11" i="25"/>
  <c r="N11" i="25" s="1"/>
  <c r="M25" i="25"/>
  <c r="N25" i="25" s="1"/>
  <c r="M30" i="24"/>
  <c r="N30" i="24" s="1"/>
  <c r="M13" i="24"/>
  <c r="N13" i="24" s="1"/>
  <c r="M21" i="24"/>
  <c r="N21" i="24" s="1"/>
  <c r="M9" i="24"/>
  <c r="N9" i="24" s="1"/>
  <c r="M29" i="24"/>
  <c r="N29" i="24" s="1"/>
  <c r="M16" i="24"/>
  <c r="N16" i="24" s="1"/>
  <c r="M15" i="24"/>
  <c r="N15" i="24" s="1"/>
  <c r="M28" i="24"/>
  <c r="N28" i="24" s="1"/>
  <c r="M18" i="24"/>
  <c r="N18" i="24" s="1"/>
  <c r="M10" i="24"/>
  <c r="N10" i="24" s="1"/>
  <c r="M19" i="24"/>
  <c r="N19" i="24" s="1"/>
  <c r="M27" i="24"/>
  <c r="N27" i="24" s="1"/>
  <c r="M14" i="24"/>
  <c r="N14" i="24" s="1"/>
  <c r="M26" i="24"/>
  <c r="N26" i="24" s="1"/>
  <c r="M12" i="24"/>
  <c r="N12" i="24" s="1"/>
  <c r="M25" i="24"/>
  <c r="N25" i="24" s="1"/>
  <c r="M25" i="23"/>
  <c r="N25" i="23" s="1"/>
  <c r="M24" i="23"/>
  <c r="N24" i="23" s="1"/>
  <c r="M20" i="23"/>
  <c r="N20" i="23" s="1"/>
  <c r="M23" i="23"/>
  <c r="N23" i="23" s="1"/>
  <c r="M11" i="23"/>
  <c r="N11" i="23" s="1"/>
  <c r="M15" i="23"/>
  <c r="N15" i="23" s="1"/>
  <c r="M14" i="23"/>
  <c r="N14" i="23" s="1"/>
  <c r="M17" i="23"/>
  <c r="N17" i="23" s="1"/>
  <c r="M13" i="23"/>
  <c r="N13" i="23" s="1"/>
  <c r="M19" i="23"/>
  <c r="N19" i="23" s="1"/>
  <c r="M9" i="23"/>
  <c r="N9" i="23" s="1"/>
  <c r="M16" i="23"/>
  <c r="N16" i="23" s="1"/>
  <c r="M10" i="23"/>
  <c r="N10" i="23" s="1"/>
  <c r="M22" i="23"/>
  <c r="N22" i="23" s="1"/>
  <c r="M25" i="21"/>
  <c r="N25" i="21" s="1"/>
  <c r="M24" i="21"/>
  <c r="N24" i="21" s="1"/>
  <c r="M17" i="21"/>
  <c r="N17" i="21" s="1"/>
  <c r="M23" i="21"/>
  <c r="N23" i="21" s="1"/>
  <c r="M11" i="21"/>
  <c r="N11" i="21" s="1"/>
  <c r="M15" i="21"/>
  <c r="N15" i="21" s="1"/>
  <c r="M18" i="21"/>
  <c r="N18" i="21" s="1"/>
  <c r="M14" i="21"/>
  <c r="N14" i="21" s="1"/>
  <c r="M13" i="21"/>
  <c r="N13" i="21" s="1"/>
  <c r="M21" i="21"/>
  <c r="N21" i="21" s="1"/>
  <c r="M9" i="21"/>
  <c r="N9" i="21" s="1"/>
  <c r="M20" i="21"/>
  <c r="N20" i="21" s="1"/>
  <c r="M10" i="21"/>
  <c r="N10" i="21" s="1"/>
  <c r="M22" i="21"/>
  <c r="N22" i="21" s="1"/>
  <c r="M24" i="20"/>
  <c r="N24" i="20" s="1"/>
  <c r="M33" i="20"/>
  <c r="N33" i="20" s="1"/>
  <c r="M13" i="20"/>
  <c r="N13" i="20" s="1"/>
  <c r="M32" i="20"/>
  <c r="N32" i="20" s="1"/>
  <c r="M23" i="20"/>
  <c r="N23" i="20" s="1"/>
  <c r="M31" i="20"/>
  <c r="N31" i="20" s="1"/>
  <c r="M30" i="20"/>
  <c r="N30" i="20" s="1"/>
  <c r="M15" i="20"/>
  <c r="N15" i="20" s="1"/>
  <c r="M29" i="20"/>
  <c r="N29" i="20" s="1"/>
  <c r="M28" i="20"/>
  <c r="N28" i="20" s="1"/>
  <c r="M27" i="20"/>
  <c r="N27" i="20" s="1"/>
  <c r="M21" i="20"/>
  <c r="N21" i="20" s="1"/>
  <c r="M10" i="20"/>
  <c r="N10" i="20" s="1"/>
  <c r="M11" i="20"/>
  <c r="N11" i="20" s="1"/>
  <c r="M12" i="20"/>
  <c r="N12" i="20" s="1"/>
  <c r="M21" i="19"/>
  <c r="N21" i="19" s="1"/>
  <c r="M9" i="19"/>
  <c r="N9" i="19" s="1"/>
  <c r="M27" i="19"/>
  <c r="N27" i="19" s="1"/>
  <c r="M26" i="19"/>
  <c r="N26" i="19" s="1"/>
  <c r="M14" i="19"/>
  <c r="N14" i="19" s="1"/>
  <c r="M31" i="19"/>
  <c r="N31" i="19" s="1"/>
  <c r="M11" i="19"/>
  <c r="N11" i="19" s="1"/>
  <c r="M29" i="19"/>
  <c r="N29" i="19" s="1"/>
  <c r="M22" i="19"/>
  <c r="N22" i="19" s="1"/>
  <c r="M12" i="19"/>
  <c r="N12" i="19" s="1"/>
  <c r="M28" i="19"/>
  <c r="N28" i="19" s="1"/>
  <c r="M24" i="19"/>
  <c r="N24" i="19" s="1"/>
  <c r="M20" i="18"/>
  <c r="N20" i="18" s="1"/>
  <c r="M11" i="18"/>
  <c r="N11" i="18" s="1"/>
  <c r="M25" i="18"/>
  <c r="N25" i="18" s="1"/>
  <c r="M26" i="18"/>
  <c r="N26" i="18" s="1"/>
  <c r="M14" i="18"/>
  <c r="N14" i="18" s="1"/>
  <c r="M10" i="18"/>
  <c r="N10" i="18" s="1"/>
  <c r="M29" i="18"/>
  <c r="N29" i="18" s="1"/>
  <c r="M21" i="18"/>
  <c r="N21" i="18" s="1"/>
  <c r="M12" i="18"/>
  <c r="N12" i="18" s="1"/>
  <c r="M28" i="18"/>
  <c r="N28" i="18" s="1"/>
  <c r="M24" i="18"/>
  <c r="N24" i="18" s="1"/>
  <c r="M9" i="17"/>
  <c r="N9" i="17" s="1"/>
  <c r="M21" i="17"/>
  <c r="N21" i="17" s="1"/>
  <c r="M14" i="17"/>
  <c r="N14" i="17" s="1"/>
  <c r="M12" i="17"/>
  <c r="N12" i="17" s="1"/>
  <c r="M13" i="17"/>
  <c r="N13" i="17" s="1"/>
  <c r="M17" i="17"/>
  <c r="N17" i="17" s="1"/>
  <c r="M11" i="17"/>
  <c r="N11" i="17" s="1"/>
  <c r="M10" i="16"/>
  <c r="N10" i="16" s="1"/>
  <c r="M22" i="16"/>
  <c r="N22" i="16" s="1"/>
  <c r="M32" i="16"/>
  <c r="N32" i="16" s="1"/>
  <c r="M29" i="16"/>
  <c r="N29" i="16" s="1"/>
  <c r="M15" i="16"/>
  <c r="N15" i="16" s="1"/>
  <c r="M14" i="16"/>
  <c r="N14" i="16" s="1"/>
  <c r="M25" i="16"/>
  <c r="N25" i="16" s="1"/>
  <c r="M19" i="16"/>
  <c r="N19" i="16" s="1"/>
  <c r="M11" i="16"/>
  <c r="N11" i="16" s="1"/>
  <c r="M28" i="16"/>
  <c r="N28" i="16" s="1"/>
  <c r="M13" i="16"/>
  <c r="N13" i="16" s="1"/>
  <c r="M20" i="16"/>
  <c r="N20" i="16" s="1"/>
  <c r="M23" i="16"/>
  <c r="N23" i="16" s="1"/>
  <c r="M12" i="16"/>
  <c r="N12" i="16" s="1"/>
  <c r="M27" i="16"/>
  <c r="N27" i="16" s="1"/>
  <c r="M16" i="15"/>
  <c r="N16" i="15" s="1"/>
  <c r="M11" i="15"/>
  <c r="N11" i="15" s="1"/>
  <c r="M12" i="15"/>
  <c r="N12" i="15" s="1"/>
  <c r="M13" i="15"/>
  <c r="N13" i="15" s="1"/>
  <c r="M9" i="15"/>
  <c r="N9" i="15" s="1"/>
  <c r="M22" i="15"/>
  <c r="N22" i="15" s="1"/>
  <c r="M14" i="15"/>
  <c r="N14" i="15" s="1"/>
  <c r="M10" i="15"/>
  <c r="N10" i="15" s="1"/>
  <c r="M17" i="15"/>
  <c r="N17" i="15" s="1"/>
  <c r="M19" i="15"/>
  <c r="N19" i="15" s="1"/>
  <c r="M21" i="15"/>
  <c r="N21" i="15" s="1"/>
  <c r="M18" i="15"/>
  <c r="N18" i="15" s="1"/>
  <c r="M20" i="15"/>
  <c r="N20" i="15" s="1"/>
  <c r="M22" i="2"/>
  <c r="N22" i="2" s="1"/>
  <c r="M11" i="2"/>
  <c r="N11" i="2" s="1"/>
  <c r="M13" i="2"/>
  <c r="N13" i="2" s="1"/>
  <c r="M12" i="2"/>
  <c r="N12" i="2" s="1"/>
  <c r="M9" i="2"/>
  <c r="N9" i="2" s="1"/>
  <c r="M16" i="2"/>
  <c r="N16" i="2" s="1"/>
  <c r="M10" i="2" l="1"/>
  <c r="N10" i="2" s="1"/>
  <c r="M19" i="2" l="1"/>
  <c r="N19" i="2" s="1"/>
  <c r="M18" i="2" l="1"/>
  <c r="N18" i="2" s="1"/>
  <c r="M14" i="2"/>
  <c r="N14" i="2" s="1"/>
  <c r="M21" i="2"/>
  <c r="N21" i="2" s="1"/>
  <c r="M20" i="2"/>
  <c r="N20" i="2" s="1"/>
  <c r="M17" i="2"/>
  <c r="N17" i="2" s="1"/>
</calcChain>
</file>

<file path=xl/sharedStrings.xml><?xml version="1.0" encoding="utf-8"?>
<sst xmlns="http://schemas.openxmlformats.org/spreadsheetml/2006/main" count="452" uniqueCount="144">
  <si>
    <t>No. Of Events</t>
  </si>
  <si>
    <t>Total Points Scored</t>
  </si>
  <si>
    <t>Position</t>
  </si>
  <si>
    <t>Name</t>
  </si>
  <si>
    <t>Sean Suttle</t>
  </si>
  <si>
    <t>Jonathan Moon</t>
  </si>
  <si>
    <t>Richard Smith</t>
  </si>
  <si>
    <t>Gary Taylor</t>
  </si>
  <si>
    <t>Bernard Murphy</t>
  </si>
  <si>
    <t>Ian Hesselden</t>
  </si>
  <si>
    <t>Caroline Hesselden</t>
  </si>
  <si>
    <t>Ella King</t>
  </si>
  <si>
    <t>David Redhead</t>
  </si>
  <si>
    <t>Suzanne Fretwell</t>
  </si>
  <si>
    <t>Sandra Pinder</t>
  </si>
  <si>
    <t>Anne Molloy</t>
  </si>
  <si>
    <t>Laura Armstrong</t>
  </si>
  <si>
    <t>Emma Suttle</t>
  </si>
  <si>
    <t>Brian Crowther</t>
  </si>
  <si>
    <t>Kelly Whittaker</t>
  </si>
  <si>
    <t>Nicola Noble</t>
  </si>
  <si>
    <t>Carol Whitworth</t>
  </si>
  <si>
    <t>Alicia Wright</t>
  </si>
  <si>
    <t>Jodie Smith</t>
  </si>
  <si>
    <t>Tami Holliday</t>
  </si>
  <si>
    <t>Rachel Hughes</t>
  </si>
  <si>
    <t>Samantha Wright</t>
  </si>
  <si>
    <t>David Gee</t>
  </si>
  <si>
    <t>Hannah Priestman</t>
  </si>
  <si>
    <t>Rukhsana Browning</t>
  </si>
  <si>
    <t>Jonathan Hull</t>
  </si>
  <si>
    <t>Louise Heppleston</t>
  </si>
  <si>
    <t>Helen Chadwick</t>
  </si>
  <si>
    <t>Karen Hull</t>
  </si>
  <si>
    <t>Eleanor Pilling</t>
  </si>
  <si>
    <t>Tracey Kerridge</t>
  </si>
  <si>
    <t>Stuart Pilling</t>
  </si>
  <si>
    <t>Peter Kerridge</t>
  </si>
  <si>
    <t>Liz Park</t>
  </si>
  <si>
    <t>Pam McGhee</t>
  </si>
  <si>
    <t>Moggy Mackenzie</t>
  </si>
  <si>
    <t>Jen Sutton</t>
  </si>
  <si>
    <t>Michael Parker</t>
  </si>
  <si>
    <t>Charlotte Brady</t>
  </si>
  <si>
    <t>Division 1</t>
  </si>
  <si>
    <t>Best 5 Events To Count</t>
  </si>
  <si>
    <t>Brighouse</t>
  </si>
  <si>
    <t>Watergrove</t>
  </si>
  <si>
    <t>Halifax</t>
  </si>
  <si>
    <t>Huddersfield</t>
  </si>
  <si>
    <t>Division 2</t>
  </si>
  <si>
    <t>Division 3</t>
  </si>
  <si>
    <t>Division 4</t>
  </si>
  <si>
    <t>Division 5</t>
  </si>
  <si>
    <t>Division 6</t>
  </si>
  <si>
    <t>Jamie Lund</t>
  </si>
  <si>
    <t>Adele Andrew</t>
  </si>
  <si>
    <t>Liz Keyes</t>
  </si>
  <si>
    <t>Julie Talbot</t>
  </si>
  <si>
    <t>Caroline Lowery</t>
  </si>
  <si>
    <t>Gary Ingham</t>
  </si>
  <si>
    <t>Tracie Beaumont</t>
  </si>
  <si>
    <t>Centre Vale</t>
  </si>
  <si>
    <t>Sean Oldroyd</t>
  </si>
  <si>
    <t>Janine Riley</t>
  </si>
  <si>
    <t>Tess Foy</t>
  </si>
  <si>
    <t>Julie Clark</t>
  </si>
  <si>
    <t>Su Page</t>
  </si>
  <si>
    <t>Michael Wood</t>
  </si>
  <si>
    <t>Sowerby Bridge Snails Parkrun Championship 2020</t>
  </si>
  <si>
    <t>Chris Hanley</t>
  </si>
  <si>
    <t>Chris Smart</t>
  </si>
  <si>
    <t>Kevin Holland</t>
  </si>
  <si>
    <t>Nathan Pollard</t>
  </si>
  <si>
    <t>Steve Radcliffe</t>
  </si>
  <si>
    <t>Myrtle Park</t>
  </si>
  <si>
    <t>Cross Flatts</t>
  </si>
  <si>
    <t>Heaton Park</t>
  </si>
  <si>
    <t>Dewsbury</t>
  </si>
  <si>
    <t>Ben Trafford</t>
  </si>
  <si>
    <t>Bill Sage</t>
  </si>
  <si>
    <t>Louis Virot</t>
  </si>
  <si>
    <t>Rob Austin-Howarth</t>
  </si>
  <si>
    <t>Rob Hick</t>
  </si>
  <si>
    <t>Alice Austin-Howarth</t>
  </si>
  <si>
    <t>Amanda Aveyard</t>
  </si>
  <si>
    <t>Cath Neil</t>
  </si>
  <si>
    <t>Jess Neil</t>
  </si>
  <si>
    <t>Lucie Fenton</t>
  </si>
  <si>
    <t>Nicky Brown</t>
  </si>
  <si>
    <t>Rebecca Juma</t>
  </si>
  <si>
    <t>Jenna Greenroyd</t>
  </si>
  <si>
    <t>Julie Browne</t>
  </si>
  <si>
    <t>Nicki Paynter</t>
  </si>
  <si>
    <t>Nicola Appleyard</t>
  </si>
  <si>
    <t>Tara Stone</t>
  </si>
  <si>
    <t>Adele Gribbin</t>
  </si>
  <si>
    <t>Karran Eames</t>
  </si>
  <si>
    <t>Lisa Gaut-Conway</t>
  </si>
  <si>
    <t>Patricia Manley</t>
  </si>
  <si>
    <t>Richard Frost</t>
  </si>
  <si>
    <t>Toni Reynolds</t>
  </si>
  <si>
    <t>Wendy Evans</t>
  </si>
  <si>
    <t>Joanne Pollard</t>
  </si>
  <si>
    <t>Lynne Owen</t>
  </si>
  <si>
    <t>Sarah Badrick</t>
  </si>
  <si>
    <t>Sheila Ryder</t>
  </si>
  <si>
    <t>Stephen Gow</t>
  </si>
  <si>
    <t>Harley Beecroft</t>
  </si>
  <si>
    <t>Tony Bentley</t>
  </si>
  <si>
    <t>Jessica Oldroyd</t>
  </si>
  <si>
    <t>Barbara Harbinson</t>
  </si>
  <si>
    <t>Wendy Redhead</t>
  </si>
  <si>
    <t>Nick Aghahowa</t>
  </si>
  <si>
    <t>Simon Skjoldan Bartolo</t>
  </si>
  <si>
    <t>James Emmett</t>
  </si>
  <si>
    <t>Janet Whitaker</t>
  </si>
  <si>
    <t>James Park</t>
  </si>
  <si>
    <t>Fliss Johnson-Standley</t>
  </si>
  <si>
    <t>Jason Whiteley</t>
  </si>
  <si>
    <t>Anne-Marie Saxton</t>
  </si>
  <si>
    <t>Margaret Conway</t>
  </si>
  <si>
    <t>Kyle Spencer</t>
  </si>
  <si>
    <t>Jack Law</t>
  </si>
  <si>
    <t>Terry Lamonby-Smith</t>
  </si>
  <si>
    <t>Daniel Priestman</t>
  </si>
  <si>
    <t>Verity Garside</t>
  </si>
  <si>
    <t>Lindsey Watson</t>
  </si>
  <si>
    <t>Tracy Parry</t>
  </si>
  <si>
    <t>Jason Parry</t>
  </si>
  <si>
    <t>Mel Dyson</t>
  </si>
  <si>
    <t>Lucy Cooper</t>
  </si>
  <si>
    <t>Adam Clayton</t>
  </si>
  <si>
    <t>Vicky Sutcliffe</t>
  </si>
  <si>
    <t>Alan Sutton</t>
  </si>
  <si>
    <t>Ken Henderson</t>
  </si>
  <si>
    <t>Samuel Brady</t>
  </si>
  <si>
    <t>Dianne Ronson</t>
  </si>
  <si>
    <t>Emma Moon</t>
  </si>
  <si>
    <t>Lisa Schofield</t>
  </si>
  <si>
    <t>Nancy Corbin</t>
  </si>
  <si>
    <t>Linda Mitchell</t>
  </si>
  <si>
    <t>Sam Wright</t>
  </si>
  <si>
    <t>Horton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</si>
</sst>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8"/>
      <color indexed="8"/>
      <name val="Tahoma"/>
      <family val="2"/>
    </font>
    <font>
      <b/>
      <u/>
      <sz val="16"/>
      <color theme="1"/>
      <name val="Tahoma"/>
      <family val="2"/>
    </font>
    <font>
      <strike/>
      <sz val="10"/>
      <name val="Tahoma"/>
      <family val="2"/>
    </font>
    <font>
      <strike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E2E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4" fillId="0" borderId="0" xfId="1" applyFont="1" applyFill="1"/>
    <xf numFmtId="0" fontId="2" fillId="0" borderId="0" xfId="0" applyFont="1" applyFill="1"/>
    <xf numFmtId="0" fontId="5" fillId="0" borderId="2" xfId="1" applyFont="1" applyFill="1" applyBorder="1" applyAlignment="1">
      <alignment horizontal="center"/>
    </xf>
    <xf numFmtId="16" fontId="5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23" xfId="1" applyNumberFormat="1" applyFont="1" applyFill="1" applyBorder="1"/>
    <xf numFmtId="1" fontId="2" fillId="0" borderId="4" xfId="1" applyNumberFormat="1" applyFont="1" applyFill="1" applyBorder="1"/>
    <xf numFmtId="1" fontId="2" fillId="0" borderId="28" xfId="1" applyNumberFormat="1" applyFont="1" applyFill="1" applyBorder="1" applyAlignment="1">
      <alignment vertical="center"/>
    </xf>
    <xf numFmtId="1" fontId="2" fillId="0" borderId="29" xfId="1" applyNumberFormat="1" applyFont="1" applyFill="1" applyBorder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5" fillId="0" borderId="19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left" vertical="center" wrapText="1"/>
    </xf>
    <xf numFmtId="1" fontId="2" fillId="0" borderId="4" xfId="1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horizontal="right"/>
    </xf>
    <xf numFmtId="1" fontId="2" fillId="0" borderId="23" xfId="1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horizontal="right"/>
    </xf>
    <xf numFmtId="1" fontId="2" fillId="0" borderId="24" xfId="1" applyNumberFormat="1" applyFont="1" applyFill="1" applyBorder="1" applyAlignment="1">
      <alignment vertical="center"/>
    </xf>
    <xf numFmtId="0" fontId="2" fillId="0" borderId="4" xfId="0" applyFont="1" applyFill="1" applyBorder="1"/>
    <xf numFmtId="1" fontId="0" fillId="0" borderId="4" xfId="1" applyNumberFormat="1" applyFont="1" applyFill="1" applyBorder="1"/>
    <xf numFmtId="0" fontId="0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4" xfId="2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0" fillId="0" borderId="24" xfId="2" applyFont="1" applyFill="1" applyBorder="1" applyAlignment="1">
      <alignment horizontal="left"/>
    </xf>
    <xf numFmtId="0" fontId="2" fillId="0" borderId="24" xfId="0" applyFont="1" applyFill="1" applyBorder="1"/>
    <xf numFmtId="0" fontId="2" fillId="0" borderId="24" xfId="2" applyFill="1" applyBorder="1" applyAlignment="1">
      <alignment horizontal="left"/>
    </xf>
    <xf numFmtId="0" fontId="2" fillId="0" borderId="23" xfId="0" applyFont="1" applyFill="1" applyBorder="1"/>
    <xf numFmtId="0" fontId="6" fillId="0" borderId="31" xfId="1" applyFont="1" applyFill="1" applyBorder="1" applyAlignment="1">
      <alignment horizontal="right"/>
    </xf>
    <xf numFmtId="0" fontId="6" fillId="0" borderId="32" xfId="1" applyFont="1" applyFill="1" applyBorder="1" applyAlignment="1">
      <alignment horizontal="right"/>
    </xf>
    <xf numFmtId="0" fontId="6" fillId="0" borderId="33" xfId="1" applyFont="1" applyFill="1" applyBorder="1" applyAlignment="1">
      <alignment horizontal="right"/>
    </xf>
    <xf numFmtId="0" fontId="2" fillId="0" borderId="34" xfId="0" applyFont="1" applyFill="1" applyBorder="1"/>
    <xf numFmtId="1" fontId="2" fillId="0" borderId="35" xfId="1" applyNumberFormat="1" applyFont="1" applyFill="1" applyBorder="1"/>
    <xf numFmtId="0" fontId="2" fillId="0" borderId="35" xfId="0" applyFont="1" applyFill="1" applyBorder="1"/>
    <xf numFmtId="0" fontId="2" fillId="0" borderId="36" xfId="0" applyFont="1" applyFill="1" applyBorder="1"/>
    <xf numFmtId="0" fontId="2" fillId="0" borderId="2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0" fillId="0" borderId="3" xfId="2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3" xfId="2" applyFill="1" applyBorder="1" applyAlignment="1">
      <alignment horizontal="left"/>
    </xf>
    <xf numFmtId="0" fontId="0" fillId="0" borderId="37" xfId="2" applyFont="1" applyFill="1" applyBorder="1" applyAlignment="1">
      <alignment horizontal="left"/>
    </xf>
    <xf numFmtId="1" fontId="2" fillId="0" borderId="34" xfId="1" applyNumberFormat="1" applyFont="1" applyFill="1" applyBorder="1"/>
    <xf numFmtId="0" fontId="0" fillId="0" borderId="22" xfId="0" applyFill="1" applyBorder="1" applyAlignment="1">
      <alignment horizontal="left"/>
    </xf>
    <xf numFmtId="0" fontId="10" fillId="0" borderId="32" xfId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1" fillId="0" borderId="35" xfId="0" applyFont="1" applyFill="1" applyBorder="1"/>
    <xf numFmtId="0" fontId="11" fillId="0" borderId="4" xfId="0" applyFont="1" applyFill="1" applyBorder="1"/>
    <xf numFmtId="1" fontId="11" fillId="0" borderId="29" xfId="1" applyNumberFormat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2" fillId="0" borderId="37" xfId="2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/>
    <xf numFmtId="0" fontId="11" fillId="0" borderId="3" xfId="2" applyFont="1" applyFill="1" applyBorder="1" applyAlignment="1">
      <alignment horizontal="left"/>
    </xf>
    <xf numFmtId="1" fontId="11" fillId="0" borderId="4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180" wrapText="1"/>
    </xf>
    <xf numFmtId="0" fontId="10" fillId="0" borderId="10" xfId="1" applyFont="1" applyFill="1" applyBorder="1" applyAlignment="1">
      <alignment horizontal="right"/>
    </xf>
    <xf numFmtId="1" fontId="11" fillId="0" borderId="4" xfId="1" applyNumberFormat="1" applyFont="1" applyFill="1" applyBorder="1"/>
    <xf numFmtId="0" fontId="5" fillId="0" borderId="35" xfId="1" applyFont="1" applyFill="1" applyBorder="1" applyAlignment="1">
      <alignment horizontal="center" vertical="center" textRotation="180" wrapText="1"/>
    </xf>
    <xf numFmtId="0" fontId="6" fillId="0" borderId="3" xfId="1" applyFont="1" applyFill="1" applyBorder="1" applyAlignment="1">
      <alignment horizontal="left" vertical="center" wrapText="1"/>
    </xf>
    <xf numFmtId="1" fontId="11" fillId="0" borderId="23" xfId="1" applyNumberFormat="1" applyFont="1" applyFill="1" applyBorder="1"/>
    <xf numFmtId="1" fontId="11" fillId="0" borderId="23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2" fillId="0" borderId="40" xfId="0" applyFont="1" applyFill="1" applyBorder="1"/>
    <xf numFmtId="1" fontId="2" fillId="0" borderId="40" xfId="1" applyNumberFormat="1" applyFont="1" applyFill="1" applyBorder="1"/>
    <xf numFmtId="0" fontId="6" fillId="0" borderId="3" xfId="0" applyFont="1" applyFill="1" applyBorder="1" applyAlignment="1">
      <alignment horizontal="left" vertical="top"/>
    </xf>
    <xf numFmtId="0" fontId="0" fillId="0" borderId="37" xfId="0" applyFill="1" applyBorder="1" applyAlignment="1">
      <alignment horizontal="left"/>
    </xf>
    <xf numFmtId="1" fontId="2" fillId="0" borderId="38" xfId="1" applyNumberFormat="1" applyFont="1" applyFill="1" applyBorder="1"/>
    <xf numFmtId="1" fontId="2" fillId="0" borderId="39" xfId="1" applyNumberFormat="1" applyFont="1" applyFill="1" applyBorder="1"/>
    <xf numFmtId="0" fontId="11" fillId="0" borderId="22" xfId="2" applyFont="1" applyFill="1" applyBorder="1" applyAlignment="1">
      <alignment horizontal="left"/>
    </xf>
    <xf numFmtId="0" fontId="11" fillId="0" borderId="34" xfId="0" applyFont="1" applyFill="1" applyBorder="1"/>
    <xf numFmtId="0" fontId="11" fillId="0" borderId="23" xfId="0" applyFont="1" applyFill="1" applyBorder="1"/>
    <xf numFmtId="0" fontId="6" fillId="0" borderId="26" xfId="1" applyFont="1" applyFill="1" applyBorder="1" applyAlignment="1">
      <alignment horizontal="right"/>
    </xf>
    <xf numFmtId="0" fontId="11" fillId="0" borderId="23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/>
    </xf>
    <xf numFmtId="0" fontId="5" fillId="0" borderId="40" xfId="1" applyFont="1" applyFill="1" applyBorder="1" applyAlignment="1">
      <alignment horizontal="center" vertical="center" textRotation="180" wrapText="1"/>
    </xf>
    <xf numFmtId="0" fontId="1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" fontId="2" fillId="0" borderId="36" xfId="1" applyNumberFormat="1" applyFont="1" applyFill="1" applyBorder="1"/>
    <xf numFmtId="1" fontId="2" fillId="0" borderId="24" xfId="1" applyNumberFormat="1" applyFont="1" applyFill="1" applyBorder="1"/>
    <xf numFmtId="0" fontId="0" fillId="0" borderId="39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" fillId="0" borderId="39" xfId="2" applyFont="1" applyFill="1" applyBorder="1" applyAlignment="1">
      <alignment horizontal="left"/>
    </xf>
    <xf numFmtId="0" fontId="2" fillId="0" borderId="22" xfId="2" applyFill="1" applyBorder="1" applyAlignment="1">
      <alignment horizontal="left"/>
    </xf>
    <xf numFmtId="0" fontId="2" fillId="0" borderId="23" xfId="2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/>
    <xf numFmtId="1" fontId="0" fillId="0" borderId="4" xfId="1" applyNumberFormat="1" applyFont="1" applyFill="1" applyBorder="1" applyAlignment="1">
      <alignment vertical="center"/>
    </xf>
    <xf numFmtId="0" fontId="0" fillId="0" borderId="11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textRotation="180"/>
    </xf>
    <xf numFmtId="0" fontId="5" fillId="0" borderId="10" xfId="1" applyFont="1" applyFill="1" applyBorder="1" applyAlignment="1">
      <alignment horizontal="center" vertical="center" textRotation="180"/>
    </xf>
    <xf numFmtId="0" fontId="5" fillId="0" borderId="26" xfId="1" applyFont="1" applyFill="1" applyBorder="1" applyAlignment="1">
      <alignment horizontal="center" vertical="center" textRotation="180"/>
    </xf>
    <xf numFmtId="0" fontId="5" fillId="0" borderId="15" xfId="1" applyFont="1" applyFill="1" applyBorder="1" applyAlignment="1">
      <alignment horizontal="center" vertical="center" textRotation="180"/>
    </xf>
    <xf numFmtId="0" fontId="5" fillId="0" borderId="11" xfId="1" applyFont="1" applyFill="1" applyBorder="1" applyAlignment="1">
      <alignment horizontal="center" vertical="center" textRotation="180"/>
    </xf>
    <xf numFmtId="0" fontId="5" fillId="0" borderId="25" xfId="1" applyFont="1" applyFill="1" applyBorder="1" applyAlignment="1">
      <alignment horizontal="center" vertical="center" textRotation="180"/>
    </xf>
    <xf numFmtId="0" fontId="2" fillId="2" borderId="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 textRotation="180" wrapText="1"/>
    </xf>
    <xf numFmtId="0" fontId="5" fillId="0" borderId="30" xfId="1" applyFont="1" applyFill="1" applyBorder="1" applyAlignment="1">
      <alignment horizontal="center" vertical="center" textRotation="180" wrapText="1"/>
    </xf>
    <xf numFmtId="0" fontId="2" fillId="3" borderId="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textRotation="180"/>
    </xf>
    <xf numFmtId="0" fontId="5" fillId="0" borderId="41" xfId="1" applyFont="1" applyFill="1" applyBorder="1" applyAlignment="1">
      <alignment horizontal="center" vertical="center" textRotation="180"/>
    </xf>
    <xf numFmtId="0" fontId="5" fillId="0" borderId="42" xfId="1" applyFont="1" applyFill="1" applyBorder="1" applyAlignment="1">
      <alignment horizontal="center" vertical="center" textRotation="180"/>
    </xf>
    <xf numFmtId="0" fontId="2" fillId="4" borderId="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7" borderId="9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vertical="top"/>
    </xf>
    <xf numFmtId="0" fontId="0" fillId="0" borderId="22" xfId="2" applyFont="1" applyFill="1" applyBorder="1" applyAlignment="1">
      <alignment horizontal="left"/>
    </xf>
    <xf numFmtId="1" fontId="0" fillId="0" borderId="23" xfId="1" applyNumberFormat="1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7DF4D4D-3E99-4544-B7CA-3367535080CE}"/>
  </cellStyles>
  <dxfs count="0"/>
  <tableStyles count="0" defaultTableStyle="TableStyleMedium2" defaultPivotStyle="PivotStyleLight16"/>
  <colors>
    <mruColors>
      <color rgb="FF92E2E2"/>
      <color rgb="FFF65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zoomScale="92" zoomScaleNormal="100" workbookViewId="0">
      <selection activeCell="L15" sqref="L15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04"/>
      <c r="B4" s="10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06"/>
      <c r="B5" s="107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06"/>
      <c r="B6" s="107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06"/>
      <c r="B7" s="10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45" t="s">
        <v>4</v>
      </c>
      <c r="C9" s="41">
        <v>30</v>
      </c>
      <c r="D9" s="37">
        <v>30</v>
      </c>
      <c r="E9" s="37"/>
      <c r="F9" s="37">
        <v>30</v>
      </c>
      <c r="G9" s="37">
        <v>30</v>
      </c>
      <c r="H9" s="37">
        <v>30</v>
      </c>
      <c r="I9" s="37"/>
      <c r="J9" s="37"/>
      <c r="K9" s="37"/>
      <c r="L9" s="37"/>
      <c r="M9" s="16">
        <f t="shared" ref="M9:M22" si="0">10-COUNTBLANK(C9:L9)</f>
        <v>5</v>
      </c>
      <c r="N9" s="10">
        <f t="shared" ref="N9:N22" si="1">IF(M9&lt;5,SUM(C9:L9),SUM(LARGE(C9:L9,1),LARGE(C9:L9,2),LARGE(C9:L9,3),LARGE(C9:L9,4),LARGE(C9:L9,5)))</f>
        <v>150</v>
      </c>
    </row>
    <row r="10" spans="1:14" x14ac:dyDescent="0.35">
      <c r="A10" s="39">
        <v>2</v>
      </c>
      <c r="B10" s="46" t="s">
        <v>5</v>
      </c>
      <c r="C10" s="42">
        <v>29</v>
      </c>
      <c r="D10" s="15">
        <v>29</v>
      </c>
      <c r="E10" s="15"/>
      <c r="F10" s="15">
        <v>29</v>
      </c>
      <c r="G10" s="15">
        <v>29</v>
      </c>
      <c r="H10" s="15"/>
      <c r="I10" s="15">
        <v>30</v>
      </c>
      <c r="J10" s="15"/>
      <c r="K10" s="15">
        <v>30</v>
      </c>
      <c r="L10" s="15">
        <v>30</v>
      </c>
      <c r="M10" s="17">
        <f t="shared" si="0"/>
        <v>7</v>
      </c>
      <c r="N10" s="11">
        <f t="shared" si="1"/>
        <v>148</v>
      </c>
    </row>
    <row r="11" spans="1:14" x14ac:dyDescent="0.35">
      <c r="A11" s="39">
        <v>3</v>
      </c>
      <c r="B11" s="54" t="s">
        <v>37</v>
      </c>
      <c r="C11" s="55">
        <v>27</v>
      </c>
      <c r="D11" s="56">
        <v>25</v>
      </c>
      <c r="E11" s="56"/>
      <c r="F11" s="56">
        <v>28</v>
      </c>
      <c r="G11" s="56">
        <v>28</v>
      </c>
      <c r="H11" s="56">
        <v>28</v>
      </c>
      <c r="I11" s="56"/>
      <c r="J11" s="56">
        <v>30</v>
      </c>
      <c r="K11" s="56"/>
      <c r="L11" s="56">
        <v>27</v>
      </c>
      <c r="M11" s="57">
        <f t="shared" si="0"/>
        <v>7</v>
      </c>
      <c r="N11" s="58">
        <f t="shared" si="1"/>
        <v>141</v>
      </c>
    </row>
    <row r="12" spans="1:14" x14ac:dyDescent="0.35">
      <c r="A12" s="53">
        <v>4</v>
      </c>
      <c r="B12" s="47" t="s">
        <v>63</v>
      </c>
      <c r="C12" s="43"/>
      <c r="D12" s="27">
        <v>24</v>
      </c>
      <c r="E12" s="27">
        <v>29</v>
      </c>
      <c r="F12" s="27">
        <v>27</v>
      </c>
      <c r="G12" s="27"/>
      <c r="H12" s="27">
        <v>27</v>
      </c>
      <c r="I12" s="27"/>
      <c r="J12" s="27"/>
      <c r="K12" s="27"/>
      <c r="L12" s="27">
        <v>28</v>
      </c>
      <c r="M12" s="17">
        <f t="shared" si="0"/>
        <v>5</v>
      </c>
      <c r="N12" s="11">
        <f t="shared" si="1"/>
        <v>135</v>
      </c>
    </row>
    <row r="13" spans="1:14" x14ac:dyDescent="0.35">
      <c r="A13" s="39">
        <v>5</v>
      </c>
      <c r="B13" s="46" t="s">
        <v>6</v>
      </c>
      <c r="C13" s="43"/>
      <c r="D13" s="27">
        <v>27</v>
      </c>
      <c r="E13" s="27"/>
      <c r="F13" s="27"/>
      <c r="G13" s="27"/>
      <c r="H13" s="27">
        <v>29</v>
      </c>
      <c r="I13" s="27"/>
      <c r="J13" s="27"/>
      <c r="K13" s="27"/>
      <c r="L13" s="27">
        <v>29</v>
      </c>
      <c r="M13" s="17">
        <f t="shared" si="0"/>
        <v>3</v>
      </c>
      <c r="N13" s="11">
        <f t="shared" si="1"/>
        <v>85</v>
      </c>
    </row>
    <row r="14" spans="1:14" x14ac:dyDescent="0.35">
      <c r="A14" s="39">
        <v>6</v>
      </c>
      <c r="B14" s="47" t="s">
        <v>72</v>
      </c>
      <c r="C14" s="42">
        <v>28</v>
      </c>
      <c r="D14" s="15">
        <v>26</v>
      </c>
      <c r="E14" s="15"/>
      <c r="F14" s="15"/>
      <c r="G14" s="15"/>
      <c r="H14" s="15"/>
      <c r="I14" s="15"/>
      <c r="J14" s="15"/>
      <c r="K14" s="15"/>
      <c r="L14" s="15"/>
      <c r="M14" s="17">
        <f t="shared" si="0"/>
        <v>2</v>
      </c>
      <c r="N14" s="11">
        <f t="shared" si="1"/>
        <v>54</v>
      </c>
    </row>
    <row r="15" spans="1:14" x14ac:dyDescent="0.35">
      <c r="A15" s="39">
        <v>7</v>
      </c>
      <c r="B15" s="47" t="s">
        <v>113</v>
      </c>
      <c r="C15" s="43"/>
      <c r="D15" s="27">
        <v>22</v>
      </c>
      <c r="E15" s="27">
        <v>30</v>
      </c>
      <c r="F15" s="27"/>
      <c r="G15" s="27"/>
      <c r="H15" s="27"/>
      <c r="I15" s="27"/>
      <c r="J15" s="27"/>
      <c r="K15" s="27"/>
      <c r="L15" s="27"/>
      <c r="M15" s="17">
        <f t="shared" si="0"/>
        <v>2</v>
      </c>
      <c r="N15" s="11">
        <f t="shared" si="1"/>
        <v>52</v>
      </c>
    </row>
    <row r="16" spans="1:14" x14ac:dyDescent="0.35">
      <c r="A16" s="39">
        <v>8</v>
      </c>
      <c r="B16" s="47" t="s">
        <v>74</v>
      </c>
      <c r="C16" s="43"/>
      <c r="D16" s="27">
        <v>28</v>
      </c>
      <c r="E16" s="27"/>
      <c r="F16" s="27"/>
      <c r="G16" s="27"/>
      <c r="H16" s="27"/>
      <c r="I16" s="27"/>
      <c r="J16" s="27"/>
      <c r="K16" s="27"/>
      <c r="L16" s="27"/>
      <c r="M16" s="17">
        <f t="shared" si="0"/>
        <v>1</v>
      </c>
      <c r="N16" s="11">
        <f t="shared" si="1"/>
        <v>28</v>
      </c>
    </row>
    <row r="17" spans="1:14" x14ac:dyDescent="0.35">
      <c r="A17" s="39">
        <v>9</v>
      </c>
      <c r="B17" s="47" t="s">
        <v>55</v>
      </c>
      <c r="C17" s="42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7">
        <f t="shared" si="0"/>
        <v>1</v>
      </c>
      <c r="N17" s="11">
        <f t="shared" si="1"/>
        <v>26</v>
      </c>
    </row>
    <row r="18" spans="1:14" x14ac:dyDescent="0.35">
      <c r="A18" s="39">
        <v>10</v>
      </c>
      <c r="B18" s="46" t="s">
        <v>70</v>
      </c>
      <c r="C18" s="42"/>
      <c r="D18" s="15">
        <v>23</v>
      </c>
      <c r="E18" s="15"/>
      <c r="F18" s="15"/>
      <c r="G18" s="15"/>
      <c r="H18" s="15"/>
      <c r="I18" s="28"/>
      <c r="J18" s="15"/>
      <c r="K18" s="15"/>
      <c r="L18" s="15"/>
      <c r="M18" s="22">
        <f t="shared" si="0"/>
        <v>1</v>
      </c>
      <c r="N18" s="11">
        <f t="shared" si="1"/>
        <v>23</v>
      </c>
    </row>
    <row r="19" spans="1:14" x14ac:dyDescent="0.35">
      <c r="A19" s="39">
        <v>11</v>
      </c>
      <c r="B19" s="49" t="s">
        <v>9</v>
      </c>
      <c r="C19" s="42"/>
      <c r="D19" s="15">
        <v>21</v>
      </c>
      <c r="E19" s="15"/>
      <c r="F19" s="15"/>
      <c r="G19" s="15"/>
      <c r="H19" s="15"/>
      <c r="I19" s="15"/>
      <c r="J19" s="15"/>
      <c r="K19" s="15"/>
      <c r="L19" s="15"/>
      <c r="M19" s="22">
        <f t="shared" si="0"/>
        <v>1</v>
      </c>
      <c r="N19" s="11">
        <f t="shared" si="1"/>
        <v>21</v>
      </c>
    </row>
    <row r="20" spans="1:14" x14ac:dyDescent="0.35">
      <c r="A20" s="39">
        <v>12</v>
      </c>
      <c r="B20" s="47" t="s">
        <v>122</v>
      </c>
      <c r="C20" s="42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11">
        <f t="shared" si="1"/>
        <v>0</v>
      </c>
    </row>
    <row r="21" spans="1:14" x14ac:dyDescent="0.35">
      <c r="A21" s="39">
        <v>13</v>
      </c>
      <c r="B21" s="46" t="s">
        <v>71</v>
      </c>
      <c r="C21" s="42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11">
        <f t="shared" si="1"/>
        <v>0</v>
      </c>
    </row>
    <row r="22" spans="1:14" ht="13.15" thickBot="1" x14ac:dyDescent="0.4">
      <c r="A22" s="40">
        <v>14</v>
      </c>
      <c r="B22" s="50" t="s">
        <v>73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26">
        <f t="shared" si="0"/>
        <v>0</v>
      </c>
      <c r="N22" s="12">
        <f t="shared" si="1"/>
        <v>0</v>
      </c>
    </row>
  </sheetData>
  <sortState xmlns:xlrd2="http://schemas.microsoft.com/office/spreadsheetml/2017/richdata2" ref="B9:N22">
    <sortCondition descending="1" ref="N9:N22"/>
    <sortCondition ref="I9:I22"/>
  </sortState>
  <mergeCells count="14">
    <mergeCell ref="M6:M8"/>
    <mergeCell ref="N6:N8"/>
    <mergeCell ref="A4:B7"/>
    <mergeCell ref="J1:L1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ABBE-8E7C-44C5-894D-E74CDBCC353A}">
  <dimension ref="A1:N25"/>
  <sheetViews>
    <sheetView topLeftCell="A3" zoomScaleNormal="100" workbookViewId="0">
      <selection activeCell="G17" sqref="G17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8"/>
      <c r="B4" s="12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30"/>
      <c r="B5" s="131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30"/>
      <c r="B6" s="131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30"/>
      <c r="B7" s="13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23">
        <v>1</v>
      </c>
      <c r="B9" s="82" t="s">
        <v>23</v>
      </c>
      <c r="C9" s="69"/>
      <c r="D9" s="69">
        <v>24</v>
      </c>
      <c r="E9" s="69"/>
      <c r="F9" s="69"/>
      <c r="G9" s="69">
        <v>30</v>
      </c>
      <c r="H9" s="69">
        <v>29</v>
      </c>
      <c r="I9" s="69"/>
      <c r="J9" s="69">
        <v>30</v>
      </c>
      <c r="K9" s="69"/>
      <c r="L9" s="69">
        <v>30</v>
      </c>
      <c r="M9" s="70">
        <f>10-COUNTBLANK(C9:L9)</f>
        <v>5</v>
      </c>
      <c r="N9" s="71">
        <f>IF(M9&lt;5,SUM(C9:L9),SUM(LARGE(C9:L9,1),LARGE(C9:L9,2),LARGE(C9:L9,3),LARGE(C9:L9,4),LARGE(C9:L9,5)))</f>
        <v>143</v>
      </c>
    </row>
    <row r="10" spans="1:14" x14ac:dyDescent="0.35">
      <c r="A10" s="25">
        <v>2</v>
      </c>
      <c r="B10" s="30" t="s">
        <v>17</v>
      </c>
      <c r="C10" s="15">
        <v>24</v>
      </c>
      <c r="D10" s="15">
        <v>22</v>
      </c>
      <c r="E10" s="15">
        <v>27</v>
      </c>
      <c r="F10" s="15">
        <v>30</v>
      </c>
      <c r="G10" s="15"/>
      <c r="H10" s="15">
        <v>28</v>
      </c>
      <c r="I10" s="15"/>
      <c r="J10" s="15"/>
      <c r="K10" s="15"/>
      <c r="L10" s="15"/>
      <c r="M10" s="22">
        <f>10-COUNTBLANK(C10:L10)</f>
        <v>5</v>
      </c>
      <c r="N10" s="11">
        <f>IF(M10&lt;5,SUM(C10:L10),SUM(LARGE(C10:L10,1),LARGE(C10:L10,2),LARGE(C10:L10,3),LARGE(C10:L10,4),LARGE(C10:L10,5)))</f>
        <v>131</v>
      </c>
    </row>
    <row r="11" spans="1:14" x14ac:dyDescent="0.35">
      <c r="A11" s="25">
        <v>3</v>
      </c>
      <c r="B11" s="86" t="s">
        <v>99</v>
      </c>
      <c r="C11" s="15">
        <v>30</v>
      </c>
      <c r="D11" s="15">
        <v>30</v>
      </c>
      <c r="E11" s="15">
        <v>30</v>
      </c>
      <c r="F11" s="15"/>
      <c r="G11" s="15"/>
      <c r="H11" s="15">
        <v>30</v>
      </c>
      <c r="I11" s="15"/>
      <c r="J11" s="15"/>
      <c r="K11" s="15"/>
      <c r="L11" s="15"/>
      <c r="M11" s="22">
        <f>10-COUNTBLANK(C11:L11)</f>
        <v>4</v>
      </c>
      <c r="N11" s="11">
        <f>IF(M11&lt;5,SUM(C11:L11),SUM(LARGE(C11:L11,1),LARGE(C11:L11,2),LARGE(C11:L11,3),LARGE(C11:L11,4),LARGE(C11:L11,5)))</f>
        <v>120</v>
      </c>
    </row>
    <row r="12" spans="1:14" x14ac:dyDescent="0.35">
      <c r="A12" s="25">
        <v>4</v>
      </c>
      <c r="B12" s="29" t="s">
        <v>109</v>
      </c>
      <c r="C12" s="27">
        <v>29</v>
      </c>
      <c r="D12" s="27">
        <v>27</v>
      </c>
      <c r="E12" s="27">
        <v>28</v>
      </c>
      <c r="F12" s="27"/>
      <c r="G12" s="27"/>
      <c r="H12" s="27"/>
      <c r="I12" s="27"/>
      <c r="J12" s="27"/>
      <c r="K12" s="27"/>
      <c r="L12" s="27"/>
      <c r="M12" s="22">
        <f>10-COUNTBLANK(C12:L12)</f>
        <v>3</v>
      </c>
      <c r="N12" s="11">
        <f>IF(M12&lt;5,SUM(C12:L12),SUM(LARGE(C12:L12,1),LARGE(C12:L12,2),LARGE(C12:L12,3),LARGE(C12:L12,4),LARGE(C12:L12,5)))</f>
        <v>84</v>
      </c>
    </row>
    <row r="13" spans="1:14" x14ac:dyDescent="0.35">
      <c r="A13" s="25">
        <v>5</v>
      </c>
      <c r="B13" s="30" t="s">
        <v>97</v>
      </c>
      <c r="C13" s="15">
        <v>27</v>
      </c>
      <c r="D13" s="15">
        <v>26</v>
      </c>
      <c r="E13" s="15"/>
      <c r="F13" s="15"/>
      <c r="G13" s="15"/>
      <c r="H13" s="15"/>
      <c r="I13" s="15"/>
      <c r="J13" s="15"/>
      <c r="K13" s="15"/>
      <c r="L13" s="15"/>
      <c r="M13" s="22">
        <f>10-COUNTBLANK(C13:L13)</f>
        <v>2</v>
      </c>
      <c r="N13" s="11">
        <f>IF(M13&lt;5,SUM(C13:L13),SUM(LARGE(C13:L13,1),LARGE(C13:L13,2),LARGE(C13:L13,3),LARGE(C13:L13,4),LARGE(C13:L13,5)))</f>
        <v>53</v>
      </c>
    </row>
    <row r="14" spans="1:14" x14ac:dyDescent="0.35">
      <c r="A14" s="25">
        <v>6</v>
      </c>
      <c r="B14" s="30" t="s">
        <v>31</v>
      </c>
      <c r="C14" s="15"/>
      <c r="D14" s="15">
        <v>29</v>
      </c>
      <c r="E14" s="15"/>
      <c r="F14" s="15"/>
      <c r="G14" s="15"/>
      <c r="H14" s="15"/>
      <c r="I14" s="15"/>
      <c r="J14" s="15"/>
      <c r="K14" s="15"/>
      <c r="L14" s="15"/>
      <c r="M14" s="22">
        <f>10-COUNTBLANK(C14:L14)</f>
        <v>1</v>
      </c>
      <c r="N14" s="11">
        <f>IF(M14&lt;5,SUM(C14:L14),SUM(LARGE(C14:L14,1),LARGE(C14:L14,2),LARGE(C14:L14,3),LARGE(C14:L14,4),LARGE(C14:L14,5)))</f>
        <v>29</v>
      </c>
    </row>
    <row r="15" spans="1:14" x14ac:dyDescent="0.35">
      <c r="A15" s="25">
        <v>7</v>
      </c>
      <c r="B15" s="30" t="s">
        <v>20</v>
      </c>
      <c r="C15" s="15"/>
      <c r="D15" s="15"/>
      <c r="E15" s="15">
        <v>29</v>
      </c>
      <c r="F15" s="15"/>
      <c r="G15" s="15"/>
      <c r="H15" s="15"/>
      <c r="I15" s="15"/>
      <c r="J15" s="15"/>
      <c r="K15" s="15"/>
      <c r="L15" s="15"/>
      <c r="M15" s="22">
        <f>10-COUNTBLANK(C15:L15)</f>
        <v>1</v>
      </c>
      <c r="N15" s="11">
        <f>IF(M15&lt;5,SUM(C15:L15),SUM(LARGE(C15:L15,1),LARGE(C15:L15,2),LARGE(C15:L15,3),LARGE(C15:L15,4),LARGE(C15:L15,5)))</f>
        <v>29</v>
      </c>
    </row>
    <row r="16" spans="1:14" x14ac:dyDescent="0.35">
      <c r="A16" s="25">
        <v>8</v>
      </c>
      <c r="B16" s="30" t="s">
        <v>32</v>
      </c>
      <c r="C16" s="15"/>
      <c r="D16" s="15">
        <v>28</v>
      </c>
      <c r="E16" s="15"/>
      <c r="F16" s="15"/>
      <c r="G16" s="15"/>
      <c r="H16" s="15"/>
      <c r="I16" s="15"/>
      <c r="J16" s="15"/>
      <c r="K16" s="15"/>
      <c r="L16" s="15"/>
      <c r="M16" s="22">
        <f>10-COUNTBLANK(C16:L16)</f>
        <v>1</v>
      </c>
      <c r="N16" s="11">
        <f>IF(M16&lt;5,SUM(C16:L16),SUM(LARGE(C16:L16,1),LARGE(C16:L16,2),LARGE(C16:L16,3),LARGE(C16:L16,4),LARGE(C16:L16,5)))</f>
        <v>28</v>
      </c>
    </row>
    <row r="17" spans="1:14" x14ac:dyDescent="0.35">
      <c r="A17" s="25">
        <v>9</v>
      </c>
      <c r="B17" s="29" t="s">
        <v>98</v>
      </c>
      <c r="C17" s="15">
        <v>28</v>
      </c>
      <c r="D17" s="15"/>
      <c r="E17" s="15"/>
      <c r="F17" s="15"/>
      <c r="G17" s="15"/>
      <c r="H17" s="15"/>
      <c r="I17" s="15"/>
      <c r="J17" s="15"/>
      <c r="K17" s="15"/>
      <c r="L17" s="15"/>
      <c r="M17" s="22">
        <f>10-COUNTBLANK(C17:L17)</f>
        <v>1</v>
      </c>
      <c r="N17" s="11">
        <f>IF(M17&lt;5,SUM(C17:L17),SUM(LARGE(C17:L17,1),LARGE(C17:L17,2),LARGE(C17:L17,3),LARGE(C17:L17,4),LARGE(C17:L17,5)))</f>
        <v>28</v>
      </c>
    </row>
    <row r="18" spans="1:14" x14ac:dyDescent="0.35">
      <c r="A18" s="25">
        <v>10</v>
      </c>
      <c r="B18" s="29" t="s">
        <v>121</v>
      </c>
      <c r="C18" s="27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2">
        <f>10-COUNTBLANK(C18:L18)</f>
        <v>1</v>
      </c>
      <c r="N18" s="11">
        <f>IF(M18&lt;5,SUM(C18:L18),SUM(LARGE(C18:L18,1),LARGE(C18:L18,2),LARGE(C18:L18,3),LARGE(C18:L18,4),LARGE(C18:L18,5)))</f>
        <v>26</v>
      </c>
    </row>
    <row r="19" spans="1:14" x14ac:dyDescent="0.35">
      <c r="A19" s="25">
        <v>11</v>
      </c>
      <c r="B19" s="30" t="s">
        <v>30</v>
      </c>
      <c r="C19" s="15"/>
      <c r="D19" s="15">
        <v>25</v>
      </c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25</v>
      </c>
    </row>
    <row r="20" spans="1:14" x14ac:dyDescent="0.35">
      <c r="A20" s="25">
        <v>12</v>
      </c>
      <c r="B20" s="30" t="s">
        <v>26</v>
      </c>
      <c r="C20" s="27">
        <v>25</v>
      </c>
      <c r="D20" s="27"/>
      <c r="E20" s="27"/>
      <c r="F20" s="27"/>
      <c r="G20" s="27"/>
      <c r="H20" s="27"/>
      <c r="I20" s="27"/>
      <c r="J20" s="27"/>
      <c r="K20" s="27"/>
      <c r="L20" s="27"/>
      <c r="M20" s="22">
        <f>10-COUNTBLANK(C20:L20)</f>
        <v>1</v>
      </c>
      <c r="N20" s="11">
        <f>IF(M20&lt;5,SUM(C20:L20),SUM(LARGE(C20:L20,1),LARGE(C20:L20,2),LARGE(C20:L20,3),LARGE(C20:L20,4),LARGE(C20:L20,5)))</f>
        <v>25</v>
      </c>
    </row>
    <row r="21" spans="1:14" x14ac:dyDescent="0.35">
      <c r="A21" s="25">
        <v>13</v>
      </c>
      <c r="B21" s="29" t="s">
        <v>120</v>
      </c>
      <c r="C21" s="27"/>
      <c r="D21" s="27">
        <v>23</v>
      </c>
      <c r="E21" s="27"/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23</v>
      </c>
    </row>
    <row r="22" spans="1:14" x14ac:dyDescent="0.35">
      <c r="A22" s="25">
        <v>14</v>
      </c>
      <c r="B22" s="32" t="s">
        <v>96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2">
        <f>10-COUNTBLANK(C22:L22)</f>
        <v>0</v>
      </c>
      <c r="N22" s="11">
        <f>IF(M22&lt;5,SUM(C22:L22),SUM(LARGE(C22:L22,1),LARGE(C22:L22,2),LARGE(C22:L22,3),LARGE(C22:L22,4),LARGE(C22:L22,5)))</f>
        <v>0</v>
      </c>
    </row>
    <row r="23" spans="1:14" x14ac:dyDescent="0.35">
      <c r="A23" s="25">
        <v>15</v>
      </c>
      <c r="B23" s="30" t="s">
        <v>100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2">
        <f>10-COUNTBLANK(C23:L23)</f>
        <v>0</v>
      </c>
      <c r="N23" s="11">
        <f>IF(M23&lt;5,SUM(C23:L23),SUM(LARGE(C23:L23,1),LARGE(C23:L23,2),LARGE(C23:L23,3),LARGE(C23:L23,4),LARGE(C23:L23,5)))</f>
        <v>0</v>
      </c>
    </row>
    <row r="24" spans="1:14" x14ac:dyDescent="0.35">
      <c r="A24" s="25">
        <v>16</v>
      </c>
      <c r="B24" s="29" t="s">
        <v>101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ht="13.15" thickBot="1" x14ac:dyDescent="0.4">
      <c r="A25" s="33">
        <v>17</v>
      </c>
      <c r="B25" s="36" t="s">
        <v>102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6">
        <f>10-COUNTBLANK(C25:L25)</f>
        <v>0</v>
      </c>
      <c r="N25" s="12">
        <f>IF(M25&lt;5,SUM(C25:L25),SUM(LARGE(C25:L25,1),LARGE(C25:L25,2),LARGE(C25:L25,3),LARGE(C25:L25,4),LARGE(C25:L25,5)))</f>
        <v>0</v>
      </c>
    </row>
  </sheetData>
  <sortState xmlns:xlrd2="http://schemas.microsoft.com/office/spreadsheetml/2017/richdata2" ref="B9:N25">
    <sortCondition descending="1" ref="N9:N25"/>
    <sortCondition descending="1" ref="I9:I25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91C6-C003-4109-8A85-1B47056A6097}">
  <dimension ref="A1:N30"/>
  <sheetViews>
    <sheetView tabSelected="1" topLeftCell="A4" zoomScale="90" zoomScaleNormal="100" workbookViewId="0">
      <selection activeCell="J21" sqref="J21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32"/>
      <c r="B4" s="13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34"/>
      <c r="B5" s="135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34"/>
      <c r="B6" s="135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34"/>
      <c r="B7" s="135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23">
        <v>1</v>
      </c>
      <c r="B9" s="93" t="s">
        <v>67</v>
      </c>
      <c r="C9" s="37">
        <v>25</v>
      </c>
      <c r="D9" s="37">
        <v>26</v>
      </c>
      <c r="E9" s="37">
        <v>27</v>
      </c>
      <c r="F9" s="37">
        <v>30</v>
      </c>
      <c r="G9" s="37">
        <v>30</v>
      </c>
      <c r="H9" s="37">
        <v>30</v>
      </c>
      <c r="I9" s="37">
        <v>30</v>
      </c>
      <c r="J9" s="37"/>
      <c r="K9" s="37"/>
      <c r="L9" s="37">
        <v>29</v>
      </c>
      <c r="M9" s="24">
        <f>10-COUNTBLANK(C9:L9)</f>
        <v>8</v>
      </c>
      <c r="N9" s="10">
        <f>IF(M9&lt;5,SUM(C9:L9),SUM(LARGE(C9:L9,1),LARGE(C9:L9,2),LARGE(C9:L9,3),LARGE(C9:L9,4),LARGE(C9:L9,5)))</f>
        <v>149</v>
      </c>
    </row>
    <row r="10" spans="1:14" x14ac:dyDescent="0.35">
      <c r="A10" s="25">
        <v>2</v>
      </c>
      <c r="B10" s="85" t="s">
        <v>66</v>
      </c>
      <c r="C10" s="66">
        <v>29</v>
      </c>
      <c r="D10" s="66">
        <v>29</v>
      </c>
      <c r="E10" s="66"/>
      <c r="F10" s="66">
        <v>29</v>
      </c>
      <c r="G10" s="66">
        <v>26</v>
      </c>
      <c r="H10" s="66"/>
      <c r="I10" s="66">
        <v>29</v>
      </c>
      <c r="J10" s="66"/>
      <c r="K10" s="66"/>
      <c r="L10" s="66">
        <v>28</v>
      </c>
      <c r="M10" s="63">
        <f>10-COUNTBLANK(C10:L10)</f>
        <v>6</v>
      </c>
      <c r="N10" s="58">
        <f>IF(M10&lt;5,SUM(C10:L10),SUM(LARGE(C10:L10,1),LARGE(C10:L10,2),LARGE(C10:L10,3),LARGE(C10:L10,4),LARGE(C10:L10,5)))</f>
        <v>144</v>
      </c>
    </row>
    <row r="11" spans="1:14" x14ac:dyDescent="0.35">
      <c r="A11" s="25">
        <v>3</v>
      </c>
      <c r="B11" s="29" t="s">
        <v>110</v>
      </c>
      <c r="C11" s="27">
        <v>28</v>
      </c>
      <c r="D11" s="27"/>
      <c r="E11" s="27">
        <v>30</v>
      </c>
      <c r="F11" s="27">
        <v>28</v>
      </c>
      <c r="G11" s="27">
        <v>29</v>
      </c>
      <c r="H11" s="27">
        <v>29</v>
      </c>
      <c r="I11" s="27"/>
      <c r="J11" s="27"/>
      <c r="K11" s="27"/>
      <c r="L11" s="27"/>
      <c r="M11" s="22">
        <f>10-COUNTBLANK(C11:L11)</f>
        <v>5</v>
      </c>
      <c r="N11" s="11">
        <f>IF(M11&lt;5,SUM(C11:L11),SUM(LARGE(C11:L11,1),LARGE(C11:L11,2),LARGE(C11:L11,3),LARGE(C11:L11,4),LARGE(C11:L11,5)))</f>
        <v>144</v>
      </c>
    </row>
    <row r="12" spans="1:14" x14ac:dyDescent="0.35">
      <c r="A12" s="25">
        <v>4</v>
      </c>
      <c r="B12" s="30" t="s">
        <v>21</v>
      </c>
      <c r="C12" s="15">
        <v>27</v>
      </c>
      <c r="D12" s="15">
        <v>30</v>
      </c>
      <c r="E12" s="15">
        <v>28</v>
      </c>
      <c r="F12" s="15">
        <v>27</v>
      </c>
      <c r="G12" s="15">
        <v>28</v>
      </c>
      <c r="H12" s="15">
        <v>27</v>
      </c>
      <c r="I12" s="15"/>
      <c r="J12" s="15"/>
      <c r="K12" s="15"/>
      <c r="L12" s="15"/>
      <c r="M12" s="22">
        <f>10-COUNTBLANK(C12:L12)</f>
        <v>6</v>
      </c>
      <c r="N12" s="11">
        <f>IF(M12&lt;5,SUM(C12:L12),SUM(LARGE(C12:L12,1),LARGE(C12:L12,2),LARGE(C12:L12,3),LARGE(C12:L12,4),LARGE(C12:L12,5)))</f>
        <v>140</v>
      </c>
    </row>
    <row r="13" spans="1:14" x14ac:dyDescent="0.35">
      <c r="A13" s="25">
        <v>5</v>
      </c>
      <c r="B13" s="30" t="s">
        <v>25</v>
      </c>
      <c r="C13" s="27">
        <v>30</v>
      </c>
      <c r="D13" s="27">
        <v>28</v>
      </c>
      <c r="E13" s="27">
        <v>29</v>
      </c>
      <c r="F13" s="27"/>
      <c r="G13" s="27"/>
      <c r="H13" s="27">
        <v>28</v>
      </c>
      <c r="I13" s="27"/>
      <c r="J13" s="27"/>
      <c r="K13" s="27"/>
      <c r="L13" s="27"/>
      <c r="M13" s="22">
        <f>10-COUNTBLANK(C13:L13)</f>
        <v>4</v>
      </c>
      <c r="N13" s="11">
        <f>IF(M13&lt;5,SUM(C13:L13),SUM(LARGE(C13:L13,1),LARGE(C13:L13,2),LARGE(C13:L13,3),LARGE(C13:L13,4),LARGE(C13:L13,5)))</f>
        <v>115</v>
      </c>
    </row>
    <row r="14" spans="1:14" x14ac:dyDescent="0.35">
      <c r="A14" s="25">
        <v>6</v>
      </c>
      <c r="B14" s="31" t="s">
        <v>43</v>
      </c>
      <c r="C14" s="15"/>
      <c r="D14" s="15"/>
      <c r="E14" s="15"/>
      <c r="F14" s="15"/>
      <c r="G14" s="15">
        <v>27</v>
      </c>
      <c r="H14" s="15"/>
      <c r="I14" s="28"/>
      <c r="J14" s="15">
        <v>30</v>
      </c>
      <c r="K14" s="15"/>
      <c r="L14" s="15">
        <v>30</v>
      </c>
      <c r="M14" s="22">
        <f>10-COUNTBLANK(C14:L14)</f>
        <v>3</v>
      </c>
      <c r="N14" s="11">
        <f>IF(M14&lt;5,SUM(C14:L14),SUM(LARGE(C14:L14,1),LARGE(C14:L14,2),LARGE(C14:L14,3),LARGE(C14:L14,4),LARGE(C14:L14,5)))</f>
        <v>87</v>
      </c>
    </row>
    <row r="15" spans="1:14" x14ac:dyDescent="0.35">
      <c r="A15" s="25">
        <v>7</v>
      </c>
      <c r="B15" s="30" t="s">
        <v>39</v>
      </c>
      <c r="C15" s="15">
        <v>26</v>
      </c>
      <c r="D15" s="15"/>
      <c r="E15" s="15">
        <v>26</v>
      </c>
      <c r="F15" s="15"/>
      <c r="G15" s="15"/>
      <c r="H15" s="15"/>
      <c r="I15" s="15"/>
      <c r="J15" s="15"/>
      <c r="K15" s="15"/>
      <c r="L15" s="15">
        <v>27</v>
      </c>
      <c r="M15" s="22">
        <f>10-COUNTBLANK(C15:L15)</f>
        <v>3</v>
      </c>
      <c r="N15" s="11">
        <f>IF(M15&lt;5,SUM(C15:L15),SUM(LARGE(C15:L15,1),LARGE(C15:L15,2),LARGE(C15:L15,3),LARGE(C15:L15,4),LARGE(C15:L15,5)))</f>
        <v>79</v>
      </c>
    </row>
    <row r="16" spans="1:14" x14ac:dyDescent="0.35">
      <c r="A16" s="25">
        <v>8</v>
      </c>
      <c r="B16" s="31" t="s">
        <v>105</v>
      </c>
      <c r="C16" s="27">
        <v>23</v>
      </c>
      <c r="D16" s="27">
        <v>24</v>
      </c>
      <c r="E16" s="27">
        <v>23</v>
      </c>
      <c r="F16" s="27"/>
      <c r="G16" s="27"/>
      <c r="H16" s="27"/>
      <c r="I16" s="27"/>
      <c r="J16" s="27"/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70</v>
      </c>
    </row>
    <row r="17" spans="1:14" x14ac:dyDescent="0.35">
      <c r="A17" s="25">
        <v>9</v>
      </c>
      <c r="B17" s="29" t="s">
        <v>112</v>
      </c>
      <c r="C17" s="27">
        <v>22</v>
      </c>
      <c r="D17" s="27">
        <v>25</v>
      </c>
      <c r="E17" s="27"/>
      <c r="F17" s="27"/>
      <c r="G17" s="27"/>
      <c r="H17" s="27"/>
      <c r="I17" s="27"/>
      <c r="J17" s="27"/>
      <c r="K17" s="27"/>
      <c r="L17" s="27"/>
      <c r="M17" s="22">
        <f>10-COUNTBLANK(C17:L17)</f>
        <v>2</v>
      </c>
      <c r="N17" s="11">
        <f>IF(M17&lt;5,SUM(C17:L17),SUM(LARGE(C17:L17,1),LARGE(C17:L17,2),LARGE(C17:L17,3),LARGE(C17:L17,4),LARGE(C17:L17,5)))</f>
        <v>47</v>
      </c>
    </row>
    <row r="18" spans="1:14" x14ac:dyDescent="0.35">
      <c r="A18" s="25">
        <v>10</v>
      </c>
      <c r="B18" s="30" t="s">
        <v>33</v>
      </c>
      <c r="C18" s="15"/>
      <c r="D18" s="15">
        <v>27</v>
      </c>
      <c r="E18" s="15"/>
      <c r="F18" s="15"/>
      <c r="G18" s="15"/>
      <c r="H18" s="15"/>
      <c r="I18" s="15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27</v>
      </c>
    </row>
    <row r="19" spans="1:14" x14ac:dyDescent="0.35">
      <c r="A19" s="25">
        <v>11</v>
      </c>
      <c r="B19" s="30" t="s">
        <v>103</v>
      </c>
      <c r="C19" s="15"/>
      <c r="D19" s="15"/>
      <c r="E19" s="15"/>
      <c r="F19" s="15"/>
      <c r="G19" s="15"/>
      <c r="H19" s="15">
        <v>26</v>
      </c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26</v>
      </c>
    </row>
    <row r="20" spans="1:14" x14ac:dyDescent="0.35">
      <c r="A20" s="25">
        <v>12</v>
      </c>
      <c r="B20" s="31" t="s">
        <v>141</v>
      </c>
      <c r="C20" s="15"/>
      <c r="D20" s="15"/>
      <c r="E20" s="15"/>
      <c r="F20" s="15"/>
      <c r="G20" s="15"/>
      <c r="H20" s="15">
        <v>25</v>
      </c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25</v>
      </c>
    </row>
    <row r="21" spans="1:14" x14ac:dyDescent="0.35">
      <c r="A21" s="25">
        <v>13</v>
      </c>
      <c r="B21" s="30" t="s">
        <v>24</v>
      </c>
      <c r="C21" s="27"/>
      <c r="D21" s="27"/>
      <c r="E21" s="27">
        <v>25</v>
      </c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25</v>
      </c>
    </row>
    <row r="22" spans="1:14" x14ac:dyDescent="0.35">
      <c r="A22" s="25">
        <v>14</v>
      </c>
      <c r="B22" s="31" t="s">
        <v>142</v>
      </c>
      <c r="C22" s="15"/>
      <c r="D22" s="15"/>
      <c r="E22" s="15"/>
      <c r="F22" s="15"/>
      <c r="G22" s="15"/>
      <c r="H22" s="15">
        <v>24</v>
      </c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24</v>
      </c>
    </row>
    <row r="23" spans="1:14" x14ac:dyDescent="0.35">
      <c r="A23" s="25">
        <v>15</v>
      </c>
      <c r="B23" s="29" t="s">
        <v>134</v>
      </c>
      <c r="C23" s="27"/>
      <c r="D23" s="27"/>
      <c r="E23" s="27">
        <v>24</v>
      </c>
      <c r="F23" s="27"/>
      <c r="G23" s="27"/>
      <c r="H23" s="27"/>
      <c r="I23" s="27"/>
      <c r="J23" s="27"/>
      <c r="K23" s="27"/>
      <c r="L23" s="27"/>
      <c r="M23" s="22">
        <f>10-COUNTBLANK(C23:L23)</f>
        <v>1</v>
      </c>
      <c r="N23" s="11">
        <f>IF(M23&lt;5,SUM(C23:L23),SUM(LARGE(C23:L23,1),LARGE(C23:L23,2),LARGE(C23:L23,3),LARGE(C23:L23,4),LARGE(C23:L23,5)))</f>
        <v>24</v>
      </c>
    </row>
    <row r="24" spans="1:14" x14ac:dyDescent="0.35">
      <c r="A24" s="25">
        <v>16</v>
      </c>
      <c r="B24" s="29" t="s">
        <v>111</v>
      </c>
      <c r="C24" s="27">
        <v>24</v>
      </c>
      <c r="D24" s="27"/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24</v>
      </c>
    </row>
    <row r="25" spans="1:14" x14ac:dyDescent="0.35">
      <c r="A25" s="25">
        <v>17</v>
      </c>
      <c r="B25" s="30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35">
      <c r="A26" s="25">
        <v>18</v>
      </c>
      <c r="B26" s="29" t="s">
        <v>59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35">
      <c r="A27" s="25">
        <v>19</v>
      </c>
      <c r="B27" s="30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25">
        <v>20</v>
      </c>
      <c r="B28" s="31" t="s">
        <v>104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25">
        <v>21</v>
      </c>
      <c r="B29" s="29" t="s">
        <v>106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ht="13.15" thickBot="1" x14ac:dyDescent="0.4">
      <c r="A30" s="33">
        <v>22</v>
      </c>
      <c r="B30" s="34" t="s">
        <v>65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6">
        <f>10-COUNTBLANK(C30:L30)</f>
        <v>0</v>
      </c>
      <c r="N30" s="12">
        <f>IF(M30&lt;5,SUM(C30:L30),SUM(LARGE(C30:L30,1),LARGE(C30:L30,2),LARGE(C30:L30,3),LARGE(C30:L30,4),LARGE(C30:L30,5)))</f>
        <v>0</v>
      </c>
    </row>
  </sheetData>
  <sortState xmlns:xlrd2="http://schemas.microsoft.com/office/spreadsheetml/2017/richdata2" ref="B9:N30">
    <sortCondition descending="1" ref="N9:N30"/>
    <sortCondition descending="1" ref="M9:M30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3D6F-5C70-4EF8-BD79-C9E0D13E0354}">
  <dimension ref="A1:N30"/>
  <sheetViews>
    <sheetView topLeftCell="A5" zoomScale="97" zoomScaleNormal="100" workbookViewId="0">
      <selection activeCell="H17" sqref="H17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32"/>
      <c r="B4" s="13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34"/>
      <c r="B5" s="135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34"/>
      <c r="B6" s="135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34"/>
      <c r="B7" s="135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23">
        <v>1</v>
      </c>
      <c r="B9" s="90" t="s">
        <v>66</v>
      </c>
      <c r="C9" s="14">
        <v>30</v>
      </c>
      <c r="D9" s="14">
        <v>30</v>
      </c>
      <c r="E9" s="14"/>
      <c r="F9" s="14">
        <v>30</v>
      </c>
      <c r="G9" s="14">
        <v>30</v>
      </c>
      <c r="H9" s="14">
        <v>30</v>
      </c>
      <c r="I9" s="14">
        <v>30</v>
      </c>
      <c r="J9" s="14"/>
      <c r="K9" s="14"/>
      <c r="L9" s="14">
        <v>30</v>
      </c>
      <c r="M9" s="24">
        <f>10-COUNTBLANK(C9:L9)</f>
        <v>7</v>
      </c>
      <c r="N9" s="10">
        <f>IF(M9&lt;5,SUM(C9:L9),SUM(LARGE(C9:L9,1),LARGE(C9:L9,2),LARGE(C9:L9,3),LARGE(C9:L9,4),LARGE(C9:L9,5)))</f>
        <v>150</v>
      </c>
    </row>
    <row r="10" spans="1:14" x14ac:dyDescent="0.35">
      <c r="A10" s="25">
        <v>2</v>
      </c>
      <c r="B10" s="30" t="s">
        <v>67</v>
      </c>
      <c r="C10" s="27">
        <v>24</v>
      </c>
      <c r="D10" s="27">
        <v>25</v>
      </c>
      <c r="E10" s="27">
        <v>27</v>
      </c>
      <c r="F10" s="27">
        <v>29</v>
      </c>
      <c r="G10" s="27">
        <v>28</v>
      </c>
      <c r="H10" s="27">
        <v>29</v>
      </c>
      <c r="I10" s="27">
        <v>29</v>
      </c>
      <c r="J10" s="27"/>
      <c r="K10" s="27"/>
      <c r="L10" s="27">
        <v>29</v>
      </c>
      <c r="M10" s="22">
        <f>10-COUNTBLANK(C10:L10)</f>
        <v>8</v>
      </c>
      <c r="N10" s="11">
        <f>IF(M10&lt;5,SUM(C10:L10),SUM(LARGE(C10:L10,1),LARGE(C10:L10,2),LARGE(C10:L10,3),LARGE(C10:L10,4),LARGE(C10:L10,5)))</f>
        <v>144</v>
      </c>
    </row>
    <row r="11" spans="1:14" x14ac:dyDescent="0.35">
      <c r="A11" s="65">
        <v>3</v>
      </c>
      <c r="B11" s="30" t="s">
        <v>21</v>
      </c>
      <c r="C11" s="15">
        <v>26</v>
      </c>
      <c r="D11" s="15">
        <v>29</v>
      </c>
      <c r="E11" s="15">
        <v>29</v>
      </c>
      <c r="F11" s="15">
        <v>28</v>
      </c>
      <c r="G11" s="15">
        <v>29</v>
      </c>
      <c r="H11" s="15">
        <v>28</v>
      </c>
      <c r="I11" s="15"/>
      <c r="J11" s="15"/>
      <c r="K11" s="15"/>
      <c r="L11" s="15"/>
      <c r="M11" s="22">
        <f>10-COUNTBLANK(C11:L11)</f>
        <v>6</v>
      </c>
      <c r="N11" s="11">
        <f>IF(M11&lt;5,SUM(C11:L11),SUM(LARGE(C11:L11,1),LARGE(C11:L11,2),LARGE(C11:L11,3),LARGE(C11:L11,4),LARGE(C11:L11,5)))</f>
        <v>143</v>
      </c>
    </row>
    <row r="12" spans="1:14" x14ac:dyDescent="0.35">
      <c r="A12" s="25">
        <v>4</v>
      </c>
      <c r="B12" s="94" t="s">
        <v>110</v>
      </c>
      <c r="C12" s="95">
        <v>25</v>
      </c>
      <c r="D12" s="95"/>
      <c r="E12" s="95">
        <v>26</v>
      </c>
      <c r="F12" s="95">
        <v>27</v>
      </c>
      <c r="G12" s="95">
        <v>26</v>
      </c>
      <c r="H12" s="95">
        <v>26</v>
      </c>
      <c r="I12" s="95"/>
      <c r="J12" s="95"/>
      <c r="K12" s="95"/>
      <c r="L12" s="95"/>
      <c r="M12" s="96">
        <f>10-COUNTBLANK(C12:L12)</f>
        <v>5</v>
      </c>
      <c r="N12" s="97">
        <f>IF(M12&lt;5,SUM(C12:L12),SUM(LARGE(C12:L12,1),LARGE(C12:L12,2),LARGE(C12:L12,3),LARGE(C12:L12,4),LARGE(C12:L12,5)))</f>
        <v>130</v>
      </c>
    </row>
    <row r="13" spans="1:14" x14ac:dyDescent="0.35">
      <c r="A13" s="25">
        <v>5</v>
      </c>
      <c r="B13" s="30" t="s">
        <v>25</v>
      </c>
      <c r="C13" s="27">
        <v>28</v>
      </c>
      <c r="D13" s="27">
        <v>28</v>
      </c>
      <c r="E13" s="27">
        <v>30</v>
      </c>
      <c r="F13" s="27"/>
      <c r="G13" s="27"/>
      <c r="H13" s="27"/>
      <c r="I13" s="27"/>
      <c r="J13" s="27"/>
      <c r="K13" s="27"/>
      <c r="L13" s="27"/>
      <c r="M13" s="22">
        <f>10-COUNTBLANK(C13:L13)</f>
        <v>3</v>
      </c>
      <c r="N13" s="11">
        <f>IF(M13&lt;5,SUM(C13:L13),SUM(LARGE(C13:L13,1),LARGE(C13:L13,2),LARGE(C13:L13,3),LARGE(C13:L13,4),LARGE(C13:L13,5)))</f>
        <v>86</v>
      </c>
    </row>
    <row r="14" spans="1:14" x14ac:dyDescent="0.35">
      <c r="A14" s="25">
        <v>6</v>
      </c>
      <c r="B14" s="30" t="s">
        <v>39</v>
      </c>
      <c r="C14" s="15">
        <v>29</v>
      </c>
      <c r="D14" s="15"/>
      <c r="E14" s="15">
        <v>28</v>
      </c>
      <c r="F14" s="15"/>
      <c r="G14" s="15"/>
      <c r="H14" s="15"/>
      <c r="I14" s="15"/>
      <c r="J14" s="15"/>
      <c r="K14" s="15"/>
      <c r="L14" s="15">
        <v>28</v>
      </c>
      <c r="M14" s="22">
        <f>10-COUNTBLANK(C14:L14)</f>
        <v>3</v>
      </c>
      <c r="N14" s="11">
        <f>IF(M14&lt;5,SUM(C14:L14),SUM(LARGE(C14:L14,1),LARGE(C14:L14,2),LARGE(C14:L14,3),LARGE(C14:L14,4),LARGE(C14:L14,5)))</f>
        <v>85</v>
      </c>
    </row>
    <row r="15" spans="1:14" x14ac:dyDescent="0.35">
      <c r="A15" s="25">
        <v>7</v>
      </c>
      <c r="B15" s="31" t="s">
        <v>43</v>
      </c>
      <c r="C15" s="15"/>
      <c r="D15" s="15"/>
      <c r="E15" s="15"/>
      <c r="F15" s="15"/>
      <c r="G15" s="15">
        <v>27</v>
      </c>
      <c r="H15" s="15"/>
      <c r="I15" s="28"/>
      <c r="J15" s="15">
        <v>30</v>
      </c>
      <c r="K15" s="15"/>
      <c r="L15" s="15">
        <v>27</v>
      </c>
      <c r="M15" s="22">
        <f>10-COUNTBLANK(C15:L15)</f>
        <v>3</v>
      </c>
      <c r="N15" s="11">
        <f>IF(M15&lt;5,SUM(C15:L15),SUM(LARGE(C15:L15,1),LARGE(C15:L15,2),LARGE(C15:L15,3),LARGE(C15:L15,4),LARGE(C15:L15,5)))</f>
        <v>84</v>
      </c>
    </row>
    <row r="16" spans="1:14" x14ac:dyDescent="0.35">
      <c r="A16" s="25">
        <v>8</v>
      </c>
      <c r="B16" s="31" t="s">
        <v>105</v>
      </c>
      <c r="C16" s="27">
        <v>22</v>
      </c>
      <c r="D16" s="27">
        <v>24</v>
      </c>
      <c r="E16" s="27">
        <v>24</v>
      </c>
      <c r="F16" s="27"/>
      <c r="G16" s="27"/>
      <c r="H16" s="27"/>
      <c r="I16" s="27"/>
      <c r="J16" s="27"/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70</v>
      </c>
    </row>
    <row r="17" spans="1:14" x14ac:dyDescent="0.35">
      <c r="A17" s="25">
        <v>9</v>
      </c>
      <c r="B17" s="31" t="s">
        <v>112</v>
      </c>
      <c r="C17" s="27">
        <v>23</v>
      </c>
      <c r="D17" s="27">
        <v>26</v>
      </c>
      <c r="E17" s="27"/>
      <c r="F17" s="27"/>
      <c r="G17" s="27"/>
      <c r="H17" s="27"/>
      <c r="I17" s="27"/>
      <c r="J17" s="27"/>
      <c r="K17" s="27"/>
      <c r="L17" s="27"/>
      <c r="M17" s="22">
        <f>10-COUNTBLANK(C17:L17)</f>
        <v>2</v>
      </c>
      <c r="N17" s="11">
        <f>IF(M17&lt;5,SUM(C17:L17),SUM(LARGE(C17:L17,1),LARGE(C17:L17,2),LARGE(C17:L17,3),LARGE(C17:L17,4),LARGE(C17:L17,5)))</f>
        <v>49</v>
      </c>
    </row>
    <row r="18" spans="1:14" x14ac:dyDescent="0.35">
      <c r="A18" s="25">
        <v>10</v>
      </c>
      <c r="B18" s="31" t="s">
        <v>141</v>
      </c>
      <c r="C18" s="15"/>
      <c r="D18" s="15"/>
      <c r="E18" s="15"/>
      <c r="F18" s="15"/>
      <c r="G18" s="15"/>
      <c r="H18" s="15">
        <v>27</v>
      </c>
      <c r="I18" s="15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27</v>
      </c>
    </row>
    <row r="19" spans="1:14" x14ac:dyDescent="0.35">
      <c r="A19" s="25">
        <v>11</v>
      </c>
      <c r="B19" s="30" t="s">
        <v>33</v>
      </c>
      <c r="C19" s="15"/>
      <c r="D19" s="15">
        <v>27</v>
      </c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27</v>
      </c>
    </row>
    <row r="20" spans="1:14" x14ac:dyDescent="0.35">
      <c r="A20" s="25">
        <v>12</v>
      </c>
      <c r="B20" s="31" t="s">
        <v>111</v>
      </c>
      <c r="C20" s="27">
        <v>27</v>
      </c>
      <c r="D20" s="27"/>
      <c r="E20" s="27"/>
      <c r="F20" s="27"/>
      <c r="G20" s="27"/>
      <c r="H20" s="27"/>
      <c r="I20" s="27"/>
      <c r="J20" s="27"/>
      <c r="K20" s="27"/>
      <c r="L20" s="27"/>
      <c r="M20" s="22">
        <f>10-COUNTBLANK(C20:L20)</f>
        <v>1</v>
      </c>
      <c r="N20" s="11">
        <f>IF(M20&lt;5,SUM(C20:L20),SUM(LARGE(C20:L20,1),LARGE(C20:L20,2),LARGE(C20:L20,3),LARGE(C20:L20,4),LARGE(C20:L20,5)))</f>
        <v>27</v>
      </c>
    </row>
    <row r="21" spans="1:14" x14ac:dyDescent="0.35">
      <c r="A21" s="25">
        <v>13</v>
      </c>
      <c r="B21" s="30" t="s">
        <v>103</v>
      </c>
      <c r="C21" s="15"/>
      <c r="D21" s="15"/>
      <c r="E21" s="15"/>
      <c r="F21" s="15"/>
      <c r="G21" s="15"/>
      <c r="H21" s="15">
        <v>25</v>
      </c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25</v>
      </c>
    </row>
    <row r="22" spans="1:14" x14ac:dyDescent="0.35">
      <c r="A22" s="25">
        <v>14</v>
      </c>
      <c r="B22" s="30" t="s">
        <v>24</v>
      </c>
      <c r="C22" s="27"/>
      <c r="D22" s="27"/>
      <c r="E22" s="27">
        <v>25</v>
      </c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25</v>
      </c>
    </row>
    <row r="23" spans="1:14" x14ac:dyDescent="0.35">
      <c r="A23" s="25">
        <v>15</v>
      </c>
      <c r="B23" s="31" t="s">
        <v>142</v>
      </c>
      <c r="C23" s="15"/>
      <c r="D23" s="15"/>
      <c r="E23" s="15"/>
      <c r="F23" s="15"/>
      <c r="G23" s="15"/>
      <c r="H23" s="15">
        <v>24</v>
      </c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24</v>
      </c>
    </row>
    <row r="24" spans="1:14" x14ac:dyDescent="0.35">
      <c r="A24" s="25">
        <v>16</v>
      </c>
      <c r="B24" s="30" t="s">
        <v>134</v>
      </c>
      <c r="C24" s="27"/>
      <c r="D24" s="27"/>
      <c r="E24" s="27">
        <v>23</v>
      </c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23</v>
      </c>
    </row>
    <row r="25" spans="1:14" x14ac:dyDescent="0.35">
      <c r="A25" s="25">
        <v>17</v>
      </c>
      <c r="B25" s="30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35">
      <c r="A26" s="25">
        <v>18</v>
      </c>
      <c r="B26" s="29" t="s">
        <v>59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35">
      <c r="A27" s="81">
        <v>19</v>
      </c>
      <c r="B27" s="91" t="s">
        <v>34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81">
        <v>20</v>
      </c>
      <c r="B28" s="89" t="s">
        <v>104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81">
        <v>21</v>
      </c>
      <c r="B29" s="83" t="s">
        <v>106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ht="13.15" thickBot="1" x14ac:dyDescent="0.4">
      <c r="A30" s="33">
        <v>22</v>
      </c>
      <c r="B30" s="34" t="s">
        <v>65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6">
        <f>10-COUNTBLANK(C30:L30)</f>
        <v>0</v>
      </c>
      <c r="N30" s="12">
        <f>IF(M30&lt;5,SUM(C30:L30),SUM(LARGE(C30:L30,1),LARGE(C30:L30,2),LARGE(C30:L30,3),LARGE(C30:L30,4),LARGE(C30:L30,5)))</f>
        <v>0</v>
      </c>
    </row>
  </sheetData>
  <sortState xmlns:xlrd2="http://schemas.microsoft.com/office/spreadsheetml/2017/richdata2" ref="B9:N30">
    <sortCondition descending="1" ref="N9:N30"/>
    <sortCondition descending="1" ref="I9:I30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2B94-1FFC-4EEE-8BA5-DCE37322257A}">
  <dimension ref="A1:N22"/>
  <sheetViews>
    <sheetView topLeftCell="A4" zoomScale="90" zoomScaleNormal="100" workbookViewId="0">
      <selection activeCell="L10" sqref="L10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04"/>
      <c r="B4" s="10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06"/>
      <c r="B5" s="107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06"/>
      <c r="B6" s="107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06"/>
      <c r="B7" s="10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52" t="s">
        <v>37</v>
      </c>
      <c r="C9" s="41">
        <v>30</v>
      </c>
      <c r="D9" s="37">
        <v>30</v>
      </c>
      <c r="E9" s="37"/>
      <c r="F9" s="37">
        <v>30</v>
      </c>
      <c r="G9" s="37">
        <v>30</v>
      </c>
      <c r="H9" s="37">
        <v>29</v>
      </c>
      <c r="I9" s="37"/>
      <c r="J9" s="37">
        <v>30</v>
      </c>
      <c r="K9" s="37"/>
      <c r="L9" s="37">
        <v>27</v>
      </c>
      <c r="M9" s="16">
        <f>10-COUNTBLANK(C9:L9)</f>
        <v>7</v>
      </c>
      <c r="N9" s="10">
        <f>IF(M9&lt;5,SUM(C9:L9),SUM(LARGE(C9:L9,1),LARGE(C9:L9,2),LARGE(C9:L9,3),LARGE(C9:L9,4),LARGE(C9:L9,5)))</f>
        <v>150</v>
      </c>
    </row>
    <row r="10" spans="1:14" x14ac:dyDescent="0.35">
      <c r="A10" s="39">
        <v>2</v>
      </c>
      <c r="B10" s="46" t="s">
        <v>5</v>
      </c>
      <c r="C10" s="42">
        <v>28</v>
      </c>
      <c r="D10" s="15">
        <v>25</v>
      </c>
      <c r="E10" s="15"/>
      <c r="F10" s="15">
        <v>27</v>
      </c>
      <c r="G10" s="15">
        <v>28</v>
      </c>
      <c r="H10" s="15"/>
      <c r="I10" s="15">
        <v>30</v>
      </c>
      <c r="J10" s="15"/>
      <c r="K10" s="15">
        <v>30</v>
      </c>
      <c r="L10" s="15">
        <v>28</v>
      </c>
      <c r="M10" s="17">
        <f>10-COUNTBLANK(C10:L10)</f>
        <v>7</v>
      </c>
      <c r="N10" s="11">
        <f>IF(M10&lt;5,SUM(C10:L10),SUM(LARGE(C10:L10,1),LARGE(C10:L10,2),LARGE(C10:L10,3),LARGE(C10:L10,4),LARGE(C10:L10,5)))</f>
        <v>144</v>
      </c>
    </row>
    <row r="11" spans="1:14" x14ac:dyDescent="0.35">
      <c r="A11" s="39">
        <v>3</v>
      </c>
      <c r="B11" s="62" t="s">
        <v>4</v>
      </c>
      <c r="C11" s="55">
        <v>29</v>
      </c>
      <c r="D11" s="56">
        <v>26</v>
      </c>
      <c r="E11" s="56"/>
      <c r="F11" s="56">
        <v>28</v>
      </c>
      <c r="G11" s="56">
        <v>29</v>
      </c>
      <c r="H11" s="56">
        <v>28</v>
      </c>
      <c r="I11" s="56"/>
      <c r="J11" s="56"/>
      <c r="K11" s="56"/>
      <c r="L11" s="56">
        <v>29</v>
      </c>
      <c r="M11" s="57">
        <f>10-COUNTBLANK(C11:L11)</f>
        <v>6</v>
      </c>
      <c r="N11" s="58">
        <f>IF(M11&lt;5,SUM(C11:L11),SUM(LARGE(C11:L11,1),LARGE(C11:L11,2),LARGE(C11:L11,3),LARGE(C11:L11,4),LARGE(C11:L11,5)))</f>
        <v>143</v>
      </c>
    </row>
    <row r="12" spans="1:14" x14ac:dyDescent="0.35">
      <c r="A12" s="39">
        <v>4</v>
      </c>
      <c r="B12" s="47" t="s">
        <v>63</v>
      </c>
      <c r="C12" s="43"/>
      <c r="D12" s="27">
        <v>28</v>
      </c>
      <c r="E12" s="27">
        <v>30</v>
      </c>
      <c r="F12" s="27">
        <v>29</v>
      </c>
      <c r="G12" s="27"/>
      <c r="H12" s="27">
        <v>27</v>
      </c>
      <c r="I12" s="27"/>
      <c r="J12" s="27"/>
      <c r="K12" s="27"/>
      <c r="L12" s="27"/>
      <c r="M12" s="17">
        <f>10-COUNTBLANK(C12:L12)</f>
        <v>4</v>
      </c>
      <c r="N12" s="11">
        <f>IF(M12&lt;5,SUM(C12:L12),SUM(LARGE(C12:L12,1),LARGE(C12:L12,2),LARGE(C12:L12,3),LARGE(C12:L12,4),LARGE(C12:L12,5)))</f>
        <v>114</v>
      </c>
    </row>
    <row r="13" spans="1:14" x14ac:dyDescent="0.35">
      <c r="A13" s="39">
        <v>5</v>
      </c>
      <c r="B13" s="46" t="s">
        <v>6</v>
      </c>
      <c r="C13" s="43"/>
      <c r="D13" s="27">
        <v>27</v>
      </c>
      <c r="E13" s="27"/>
      <c r="F13" s="27"/>
      <c r="G13" s="27"/>
      <c r="H13" s="27">
        <v>30</v>
      </c>
      <c r="I13" s="27"/>
      <c r="J13" s="27"/>
      <c r="K13" s="27"/>
      <c r="L13" s="27">
        <v>30</v>
      </c>
      <c r="M13" s="17">
        <f>10-COUNTBLANK(C13:L13)</f>
        <v>3</v>
      </c>
      <c r="N13" s="11">
        <f>IF(M13&lt;5,SUM(C13:L13),SUM(LARGE(C13:L13,1),LARGE(C13:L13,2),LARGE(C13:L13,3),LARGE(C13:L13,4),LARGE(C13:L13,5)))</f>
        <v>87</v>
      </c>
    </row>
    <row r="14" spans="1:14" x14ac:dyDescent="0.35">
      <c r="A14" s="39">
        <v>6</v>
      </c>
      <c r="B14" s="47" t="s">
        <v>72</v>
      </c>
      <c r="C14" s="42">
        <v>27</v>
      </c>
      <c r="D14" s="15">
        <v>24</v>
      </c>
      <c r="E14" s="15"/>
      <c r="F14" s="15"/>
      <c r="G14" s="15"/>
      <c r="H14" s="15"/>
      <c r="I14" s="15"/>
      <c r="J14" s="15"/>
      <c r="K14" s="15"/>
      <c r="L14" s="15"/>
      <c r="M14" s="17">
        <f>10-COUNTBLANK(C14:L14)</f>
        <v>2</v>
      </c>
      <c r="N14" s="11">
        <f>IF(M14&lt;5,SUM(C14:L14),SUM(LARGE(C14:L14,1),LARGE(C14:L14,2),LARGE(C14:L14,3),LARGE(C14:L14,4),LARGE(C14:L14,5)))</f>
        <v>51</v>
      </c>
    </row>
    <row r="15" spans="1:14" x14ac:dyDescent="0.35">
      <c r="A15" s="39">
        <v>7</v>
      </c>
      <c r="B15" s="47" t="s">
        <v>113</v>
      </c>
      <c r="C15" s="43"/>
      <c r="D15" s="27">
        <v>21</v>
      </c>
      <c r="E15" s="27">
        <v>29</v>
      </c>
      <c r="F15" s="27"/>
      <c r="G15" s="27"/>
      <c r="H15" s="27"/>
      <c r="I15" s="27"/>
      <c r="J15" s="27"/>
      <c r="K15" s="27"/>
      <c r="L15" s="27"/>
      <c r="M15" s="17">
        <f>10-COUNTBLANK(C15:L15)</f>
        <v>2</v>
      </c>
      <c r="N15" s="11">
        <f>IF(M15&lt;5,SUM(C15:L15),SUM(LARGE(C15:L15,1),LARGE(C15:L15,2),LARGE(C15:L15,3),LARGE(C15:L15,4),LARGE(C15:L15,5)))</f>
        <v>50</v>
      </c>
    </row>
    <row r="16" spans="1:14" x14ac:dyDescent="0.35">
      <c r="A16" s="39">
        <v>8</v>
      </c>
      <c r="B16" s="47" t="s">
        <v>74</v>
      </c>
      <c r="C16" s="43"/>
      <c r="D16" s="27">
        <v>29</v>
      </c>
      <c r="E16" s="27"/>
      <c r="F16" s="27"/>
      <c r="G16" s="27"/>
      <c r="H16" s="27"/>
      <c r="I16" s="27"/>
      <c r="J16" s="27"/>
      <c r="K16" s="27"/>
      <c r="L16" s="27"/>
      <c r="M16" s="17">
        <f>10-COUNTBLANK(C16:L16)</f>
        <v>1</v>
      </c>
      <c r="N16" s="11">
        <f>IF(M16&lt;5,SUM(C16:L16),SUM(LARGE(C16:L16,1),LARGE(C16:L16,2),LARGE(C16:L16,3),LARGE(C16:L16,4),LARGE(C16:L16,5)))</f>
        <v>29</v>
      </c>
    </row>
    <row r="17" spans="1:14" x14ac:dyDescent="0.35">
      <c r="A17" s="39">
        <v>9</v>
      </c>
      <c r="B17" s="47" t="s">
        <v>55</v>
      </c>
      <c r="C17" s="42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22">
        <f>10-COUNTBLANK(C17:L17)</f>
        <v>1</v>
      </c>
      <c r="N17" s="11">
        <f>IF(M17&lt;5,SUM(C17:L17),SUM(LARGE(C17:L17,1),LARGE(C17:L17,2),LARGE(C17:L17,3),LARGE(C17:L17,4),LARGE(C17:L17,5)))</f>
        <v>26</v>
      </c>
    </row>
    <row r="18" spans="1:14" x14ac:dyDescent="0.35">
      <c r="A18" s="39">
        <v>10</v>
      </c>
      <c r="B18" s="46" t="s">
        <v>70</v>
      </c>
      <c r="C18" s="42"/>
      <c r="D18" s="15">
        <v>23</v>
      </c>
      <c r="E18" s="15"/>
      <c r="F18" s="15"/>
      <c r="G18" s="15"/>
      <c r="H18" s="15"/>
      <c r="I18" s="28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23</v>
      </c>
    </row>
    <row r="19" spans="1:14" x14ac:dyDescent="0.35">
      <c r="A19" s="39">
        <v>11</v>
      </c>
      <c r="B19" s="49" t="s">
        <v>9</v>
      </c>
      <c r="C19" s="42"/>
      <c r="D19" s="15">
        <v>22</v>
      </c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22</v>
      </c>
    </row>
    <row r="20" spans="1:14" x14ac:dyDescent="0.35">
      <c r="A20" s="39">
        <v>12</v>
      </c>
      <c r="B20" s="47" t="s">
        <v>122</v>
      </c>
      <c r="C20" s="42"/>
      <c r="D20" s="15"/>
      <c r="E20" s="15"/>
      <c r="F20" s="15"/>
      <c r="G20" s="15"/>
      <c r="H20" s="15"/>
      <c r="I20" s="15"/>
      <c r="J20" s="15"/>
      <c r="K20" s="15"/>
      <c r="L20" s="15"/>
      <c r="M20" s="22">
        <f>10-COUNTBLANK(C20:L20)</f>
        <v>0</v>
      </c>
      <c r="N20" s="11">
        <f>IF(M20&lt;5,SUM(C20:L20),SUM(LARGE(C20:L20,1),LARGE(C20:L20,2),LARGE(C20:L20,3),LARGE(C20:L20,4),LARGE(C20:L20,5)))</f>
        <v>0</v>
      </c>
    </row>
    <row r="21" spans="1:14" x14ac:dyDescent="0.35">
      <c r="A21" s="39">
        <v>13</v>
      </c>
      <c r="B21" s="46" t="s">
        <v>71</v>
      </c>
      <c r="C21" s="42"/>
      <c r="D21" s="15"/>
      <c r="E21" s="15"/>
      <c r="F21" s="15"/>
      <c r="G21" s="15"/>
      <c r="H21" s="15"/>
      <c r="I21" s="15"/>
      <c r="J21" s="15"/>
      <c r="K21" s="15"/>
      <c r="L21" s="15"/>
      <c r="M21" s="22">
        <f>10-COUNTBLANK(C21:L21)</f>
        <v>0</v>
      </c>
      <c r="N21" s="11">
        <f>IF(M21&lt;5,SUM(C21:L21),SUM(LARGE(C21:L21,1),LARGE(C21:L21,2),LARGE(C21:L21,3),LARGE(C21:L21,4),LARGE(C21:L21,5)))</f>
        <v>0</v>
      </c>
    </row>
    <row r="22" spans="1:14" ht="13.15" thickBot="1" x14ac:dyDescent="0.4">
      <c r="A22" s="40">
        <v>14</v>
      </c>
      <c r="B22" s="50" t="s">
        <v>73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26">
        <f>10-COUNTBLANK(C22:L22)</f>
        <v>0</v>
      </c>
      <c r="N22" s="12">
        <f>IF(M22&lt;5,SUM(C22:L22),SUM(LARGE(C22:L22,1),LARGE(C22:L22,2),LARGE(C22:L22,3),LARGE(C22:L22,4),LARGE(C22:L22,5)))</f>
        <v>0</v>
      </c>
    </row>
  </sheetData>
  <sortState xmlns:xlrd2="http://schemas.microsoft.com/office/spreadsheetml/2017/richdata2" ref="B9:N22">
    <sortCondition descending="1" ref="N9:N22"/>
    <sortCondition descending="1" ref="I9:I22"/>
  </sortState>
  <mergeCells count="14">
    <mergeCell ref="L6:L8"/>
    <mergeCell ref="K6:K8"/>
    <mergeCell ref="M6:M8"/>
    <mergeCell ref="N6:N8"/>
    <mergeCell ref="J1:L1"/>
    <mergeCell ref="J6:J8"/>
    <mergeCell ref="H6:H8"/>
    <mergeCell ref="F6:F8"/>
    <mergeCell ref="I6:I8"/>
    <mergeCell ref="A4:B7"/>
    <mergeCell ref="C6:C8"/>
    <mergeCell ref="D6:D8"/>
    <mergeCell ref="E6:E8"/>
    <mergeCell ref="G6:G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8288-571B-4F3A-A0D4-139C556381FA}">
  <dimension ref="A1:N32"/>
  <sheetViews>
    <sheetView topLeftCell="A5" zoomScale="84" zoomScaleNormal="100" workbookViewId="0">
      <selection activeCell="G15" sqref="G15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13"/>
      <c r="B4" s="11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15"/>
      <c r="B5" s="116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15"/>
      <c r="B6" s="116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117" t="s">
        <v>0</v>
      </c>
      <c r="N6" s="101" t="s">
        <v>1</v>
      </c>
    </row>
    <row r="7" spans="1:14" ht="16.5" customHeight="1" thickBot="1" x14ac:dyDescent="0.4">
      <c r="A7" s="115"/>
      <c r="B7" s="116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8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9"/>
      <c r="N8" s="103"/>
    </row>
    <row r="9" spans="1:14" x14ac:dyDescent="0.35">
      <c r="A9" s="38">
        <v>1</v>
      </c>
      <c r="B9" s="136" t="s">
        <v>136</v>
      </c>
      <c r="C9" s="41"/>
      <c r="D9" s="37"/>
      <c r="E9" s="37"/>
      <c r="F9" s="37"/>
      <c r="G9" s="37">
        <v>30</v>
      </c>
      <c r="H9" s="37">
        <v>30</v>
      </c>
      <c r="I9" s="37">
        <v>30</v>
      </c>
      <c r="J9" s="37">
        <v>30</v>
      </c>
      <c r="K9" s="37"/>
      <c r="L9" s="37">
        <v>30</v>
      </c>
      <c r="M9" s="24">
        <f>10-COUNTBLANK(C9:L9)</f>
        <v>5</v>
      </c>
      <c r="N9" s="10">
        <f>IF(M9&lt;5,SUM(C9:L9),SUM(LARGE(C9:L9,1),LARGE(C9:L9,2),LARGE(C9:L9,3),LARGE(C9:L9,4),LARGE(C9:L9,5)))</f>
        <v>150</v>
      </c>
    </row>
    <row r="10" spans="1:14" x14ac:dyDescent="0.35">
      <c r="A10" s="39">
        <v>2</v>
      </c>
      <c r="B10" s="62" t="s">
        <v>35</v>
      </c>
      <c r="C10" s="55">
        <v>27</v>
      </c>
      <c r="D10" s="56">
        <v>21</v>
      </c>
      <c r="E10" s="56"/>
      <c r="F10" s="56">
        <v>30</v>
      </c>
      <c r="G10" s="56">
        <v>29</v>
      </c>
      <c r="H10" s="56">
        <v>27</v>
      </c>
      <c r="I10" s="56"/>
      <c r="J10" s="56">
        <v>29</v>
      </c>
      <c r="K10" s="56"/>
      <c r="L10" s="56">
        <v>27</v>
      </c>
      <c r="M10" s="63">
        <f>10-COUNTBLANK(C10:L10)</f>
        <v>7</v>
      </c>
      <c r="N10" s="58">
        <f>IF(M10&lt;5,SUM(C10:L10),SUM(LARGE(C10:L10,1),LARGE(C10:L10,2),LARGE(C10:L10,3),LARGE(C10:L10,4),LARGE(C10:L10,5)))</f>
        <v>142</v>
      </c>
    </row>
    <row r="11" spans="1:14" x14ac:dyDescent="0.35">
      <c r="A11" s="39">
        <v>3</v>
      </c>
      <c r="B11" s="47" t="s">
        <v>60</v>
      </c>
      <c r="C11" s="42"/>
      <c r="D11" s="15">
        <v>29</v>
      </c>
      <c r="E11" s="15"/>
      <c r="F11" s="15"/>
      <c r="G11" s="15"/>
      <c r="H11" s="15">
        <v>29</v>
      </c>
      <c r="I11" s="15"/>
      <c r="J11" s="15"/>
      <c r="K11" s="15">
        <v>30</v>
      </c>
      <c r="L11" s="15">
        <v>28</v>
      </c>
      <c r="M11" s="22">
        <f>10-COUNTBLANK(C11:L11)</f>
        <v>4</v>
      </c>
      <c r="N11" s="11">
        <f>IF(M11&lt;5,SUM(C11:L11),SUM(LARGE(C11:L11,1),LARGE(C11:L11,2),LARGE(C11:L11,3),LARGE(C11:L11,4),LARGE(C11:L11,5)))</f>
        <v>116</v>
      </c>
    </row>
    <row r="12" spans="1:14" x14ac:dyDescent="0.35">
      <c r="A12" s="53">
        <v>4</v>
      </c>
      <c r="B12" s="46" t="s">
        <v>8</v>
      </c>
      <c r="C12" s="42">
        <v>29</v>
      </c>
      <c r="D12" s="15">
        <v>27</v>
      </c>
      <c r="E12" s="15">
        <v>26</v>
      </c>
      <c r="F12" s="15"/>
      <c r="G12" s="15"/>
      <c r="H12" s="15">
        <v>28</v>
      </c>
      <c r="I12" s="15"/>
      <c r="J12" s="15"/>
      <c r="K12" s="15"/>
      <c r="L12" s="15"/>
      <c r="M12" s="22">
        <f>10-COUNTBLANK(C12:L12)</f>
        <v>4</v>
      </c>
      <c r="N12" s="11">
        <f>IF(M12&lt;5,SUM(C12:L12),SUM(LARGE(C12:L12,1),LARGE(C12:L12,2),LARGE(C12:L12,3),LARGE(C12:L12,4),LARGE(C12:L12,5)))</f>
        <v>110</v>
      </c>
    </row>
    <row r="13" spans="1:14" x14ac:dyDescent="0.35">
      <c r="A13" s="39">
        <v>5</v>
      </c>
      <c r="B13" s="49" t="s">
        <v>12</v>
      </c>
      <c r="C13" s="42">
        <v>30</v>
      </c>
      <c r="D13" s="15">
        <v>30</v>
      </c>
      <c r="E13" s="15">
        <v>28</v>
      </c>
      <c r="F13" s="15"/>
      <c r="G13" s="15"/>
      <c r="H13" s="15"/>
      <c r="I13" s="15"/>
      <c r="J13" s="15"/>
      <c r="K13" s="15"/>
      <c r="L13" s="15"/>
      <c r="M13" s="22">
        <f>10-COUNTBLANK(C13:L13)</f>
        <v>3</v>
      </c>
      <c r="N13" s="11">
        <f>IF(M13&lt;5,SUM(C13:L13),SUM(LARGE(C13:L13,1),LARGE(C13:L13,2),LARGE(C13:L13,3),LARGE(C13:L13,4),LARGE(C13:L13,5)))</f>
        <v>88</v>
      </c>
    </row>
    <row r="14" spans="1:14" x14ac:dyDescent="0.35">
      <c r="A14" s="39">
        <v>6</v>
      </c>
      <c r="B14" s="48" t="s">
        <v>81</v>
      </c>
      <c r="C14" s="43">
        <v>26</v>
      </c>
      <c r="D14" s="27">
        <v>24</v>
      </c>
      <c r="E14" s="27">
        <v>25</v>
      </c>
      <c r="F14" s="27"/>
      <c r="G14" s="27"/>
      <c r="H14" s="27"/>
      <c r="I14" s="27"/>
      <c r="J14" s="27"/>
      <c r="K14" s="27"/>
      <c r="L14" s="27"/>
      <c r="M14" s="22">
        <f>10-COUNTBLANK(C14:L14)</f>
        <v>3</v>
      </c>
      <c r="N14" s="11">
        <f>IF(M14&lt;5,SUM(C14:L14),SUM(LARGE(C14:L14,1),LARGE(C14:L14,2),LARGE(C14:L14,3),LARGE(C14:L14,4),LARGE(C14:L14,5)))</f>
        <v>75</v>
      </c>
    </row>
    <row r="15" spans="1:14" x14ac:dyDescent="0.35">
      <c r="A15" s="39">
        <v>7</v>
      </c>
      <c r="B15" s="47" t="s">
        <v>68</v>
      </c>
      <c r="C15" s="43"/>
      <c r="D15" s="27"/>
      <c r="E15" s="27">
        <v>30</v>
      </c>
      <c r="F15" s="27"/>
      <c r="G15" s="27"/>
      <c r="H15" s="27"/>
      <c r="I15" s="27"/>
      <c r="J15" s="27"/>
      <c r="K15" s="27"/>
      <c r="L15" s="27">
        <v>29</v>
      </c>
      <c r="M15" s="22">
        <f>10-COUNTBLANK(C15:L15)</f>
        <v>2</v>
      </c>
      <c r="N15" s="11">
        <f>IF(M15&lt;5,SUM(C15:L15),SUM(LARGE(C15:L15,1),LARGE(C15:L15,2),LARGE(C15:L15,3),LARGE(C15:L15,4),LARGE(C15:L15,5)))</f>
        <v>59</v>
      </c>
    </row>
    <row r="16" spans="1:14" x14ac:dyDescent="0.35">
      <c r="A16" s="39">
        <v>8</v>
      </c>
      <c r="B16" s="47" t="s">
        <v>107</v>
      </c>
      <c r="C16" s="43">
        <v>28</v>
      </c>
      <c r="D16" s="27">
        <v>25</v>
      </c>
      <c r="E16" s="27"/>
      <c r="F16" s="27"/>
      <c r="G16" s="27"/>
      <c r="H16" s="27"/>
      <c r="I16" s="27"/>
      <c r="J16" s="27"/>
      <c r="K16" s="27"/>
      <c r="L16" s="27"/>
      <c r="M16" s="22">
        <f>10-COUNTBLANK(C16:L16)</f>
        <v>2</v>
      </c>
      <c r="N16" s="11">
        <f>IF(M16&lt;5,SUM(C16:L16),SUM(LARGE(C16:L16,1),LARGE(C16:L16,2),LARGE(C16:L16,3),LARGE(C16:L16,4),LARGE(C16:L16,5)))</f>
        <v>53</v>
      </c>
    </row>
    <row r="17" spans="1:14" x14ac:dyDescent="0.35">
      <c r="A17" s="39">
        <v>9</v>
      </c>
      <c r="B17" s="74" t="s">
        <v>123</v>
      </c>
      <c r="C17" s="43"/>
      <c r="D17" s="27"/>
      <c r="E17" s="27">
        <v>29</v>
      </c>
      <c r="F17" s="27"/>
      <c r="G17" s="27"/>
      <c r="H17" s="27"/>
      <c r="I17" s="27"/>
      <c r="J17" s="27"/>
      <c r="K17" s="27"/>
      <c r="L17" s="27"/>
      <c r="M17" s="22">
        <f>10-COUNTBLANK(C17:L17)</f>
        <v>1</v>
      </c>
      <c r="N17" s="11">
        <f>IF(M17&lt;5,SUM(C17:L17),SUM(LARGE(C17:L17,1),LARGE(C17:L17,2),LARGE(C17:L17,3),LARGE(C17:L17,4),LARGE(C17:L17,5)))</f>
        <v>29</v>
      </c>
    </row>
    <row r="18" spans="1:14" x14ac:dyDescent="0.35">
      <c r="A18" s="39">
        <v>10</v>
      </c>
      <c r="B18" s="47" t="s">
        <v>114</v>
      </c>
      <c r="C18" s="43"/>
      <c r="D18" s="27">
        <v>28</v>
      </c>
      <c r="E18" s="27"/>
      <c r="F18" s="27"/>
      <c r="G18" s="27"/>
      <c r="H18" s="27"/>
      <c r="I18" s="27"/>
      <c r="J18" s="27"/>
      <c r="K18" s="27"/>
      <c r="L18" s="27"/>
      <c r="M18" s="22">
        <f>10-COUNTBLANK(C18:L18)</f>
        <v>1</v>
      </c>
      <c r="N18" s="11">
        <f>IF(M18&lt;5,SUM(C18:L18),SUM(LARGE(C18:L18,1),LARGE(C18:L18,2),LARGE(C18:L18,3),LARGE(C18:L18,4),LARGE(C18:L18,5)))</f>
        <v>28</v>
      </c>
    </row>
    <row r="19" spans="1:14" x14ac:dyDescent="0.35">
      <c r="A19" s="39">
        <v>11</v>
      </c>
      <c r="B19" s="46" t="s">
        <v>7</v>
      </c>
      <c r="C19" s="42"/>
      <c r="D19" s="15"/>
      <c r="E19" s="15">
        <v>27</v>
      </c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27</v>
      </c>
    </row>
    <row r="20" spans="1:14" x14ac:dyDescent="0.35">
      <c r="A20" s="39">
        <v>12</v>
      </c>
      <c r="B20" s="49" t="s">
        <v>10</v>
      </c>
      <c r="C20" s="42"/>
      <c r="D20" s="15">
        <v>26</v>
      </c>
      <c r="E20" s="15"/>
      <c r="F20" s="15"/>
      <c r="G20" s="15"/>
      <c r="H20" s="15"/>
      <c r="I20" s="28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26</v>
      </c>
    </row>
    <row r="21" spans="1:14" x14ac:dyDescent="0.35">
      <c r="A21" s="39">
        <v>13</v>
      </c>
      <c r="B21" s="74" t="s">
        <v>124</v>
      </c>
      <c r="C21" s="43"/>
      <c r="D21" s="27"/>
      <c r="E21" s="27">
        <v>24</v>
      </c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24</v>
      </c>
    </row>
    <row r="22" spans="1:14" x14ac:dyDescent="0.35">
      <c r="A22" s="39">
        <v>14</v>
      </c>
      <c r="B22" s="49" t="s">
        <v>36</v>
      </c>
      <c r="C22" s="43"/>
      <c r="D22" s="27">
        <v>23</v>
      </c>
      <c r="E22" s="27"/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23</v>
      </c>
    </row>
    <row r="23" spans="1:14" x14ac:dyDescent="0.35">
      <c r="A23" s="39">
        <v>15</v>
      </c>
      <c r="B23" s="47" t="s">
        <v>80</v>
      </c>
      <c r="C23" s="42"/>
      <c r="D23" s="15"/>
      <c r="E23" s="15">
        <v>23</v>
      </c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23</v>
      </c>
    </row>
    <row r="24" spans="1:14" x14ac:dyDescent="0.35">
      <c r="A24" s="39">
        <v>16</v>
      </c>
      <c r="B24" s="47" t="s">
        <v>115</v>
      </c>
      <c r="C24" s="43"/>
      <c r="D24" s="27">
        <v>22</v>
      </c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22</v>
      </c>
    </row>
    <row r="25" spans="1:14" x14ac:dyDescent="0.35">
      <c r="A25" s="39">
        <v>17</v>
      </c>
      <c r="B25" s="49" t="s">
        <v>28</v>
      </c>
      <c r="C25" s="76"/>
      <c r="D25" s="77"/>
      <c r="E25" s="77">
        <v>22</v>
      </c>
      <c r="F25" s="77"/>
      <c r="G25" s="77"/>
      <c r="H25" s="77"/>
      <c r="I25" s="77"/>
      <c r="J25" s="77"/>
      <c r="K25" s="77"/>
      <c r="L25" s="77"/>
      <c r="M25" s="22">
        <f>10-COUNTBLANK(C25:L25)</f>
        <v>1</v>
      </c>
      <c r="N25" s="11">
        <f>IF(M25&lt;5,SUM(C25:L25),SUM(LARGE(C25:L25,1),LARGE(C25:L25,2),LARGE(C25:L25,3),LARGE(C25:L25,4),LARGE(C25:L25,5)))</f>
        <v>22</v>
      </c>
    </row>
    <row r="26" spans="1:14" x14ac:dyDescent="0.35">
      <c r="A26" s="39">
        <v>18</v>
      </c>
      <c r="B26" s="74" t="s">
        <v>125</v>
      </c>
      <c r="C26" s="60"/>
      <c r="D26" s="61"/>
      <c r="E26" s="61">
        <v>21</v>
      </c>
      <c r="F26" s="61"/>
      <c r="G26" s="61"/>
      <c r="H26" s="61"/>
      <c r="I26" s="61"/>
      <c r="J26" s="61"/>
      <c r="K26" s="61"/>
      <c r="L26" s="61"/>
      <c r="M26" s="22">
        <f>10-COUNTBLANK(C26:L26)</f>
        <v>1</v>
      </c>
      <c r="N26" s="11">
        <f>IF(M26&lt;5,SUM(C26:L26),SUM(LARGE(C26:L26,1),LARGE(C26:L26,2),LARGE(C26:L26,3),LARGE(C26:L26,4),LARGE(C26:L26,5)))</f>
        <v>21</v>
      </c>
    </row>
    <row r="27" spans="1:14" x14ac:dyDescent="0.35">
      <c r="A27" s="39">
        <v>19</v>
      </c>
      <c r="B27" s="49" t="s">
        <v>79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39">
        <v>20</v>
      </c>
      <c r="B28" s="49" t="s">
        <v>11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39">
        <v>21</v>
      </c>
      <c r="B29" s="47" t="s">
        <v>82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35">
      <c r="A30" s="39">
        <v>22</v>
      </c>
      <c r="B30" s="74" t="s">
        <v>87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35">
      <c r="A31" s="39">
        <v>23</v>
      </c>
      <c r="B31" s="74" t="s">
        <v>86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22">
        <f>10-COUNTBLANK(C31:L31)</f>
        <v>0</v>
      </c>
      <c r="N31" s="11">
        <f>IF(M31&lt;5,SUM(C31:L31),SUM(LARGE(C31:L31,1),LARGE(C31:L31,2),LARGE(C31:L31,3),LARGE(C31:L31,4),LARGE(C31:L31,5)))</f>
        <v>0</v>
      </c>
    </row>
    <row r="32" spans="1:14" ht="13.15" thickBot="1" x14ac:dyDescent="0.4">
      <c r="A32" s="40">
        <v>24</v>
      </c>
      <c r="B32" s="75" t="s">
        <v>83</v>
      </c>
      <c r="C32" s="44"/>
      <c r="D32" s="35"/>
      <c r="E32" s="35"/>
      <c r="F32" s="35"/>
      <c r="G32" s="35"/>
      <c r="H32" s="35"/>
      <c r="I32" s="35"/>
      <c r="J32" s="35"/>
      <c r="K32" s="35"/>
      <c r="L32" s="35"/>
      <c r="M32" s="26">
        <f>10-COUNTBLANK(C32:L32)</f>
        <v>0</v>
      </c>
      <c r="N32" s="12">
        <f>IF(M32&lt;5,SUM(C32:L32),SUM(LARGE(C32:L32,1),LARGE(C32:L32,2),LARGE(C32:L32,3),LARGE(C32:L32,4),LARGE(C32:L32,5)))</f>
        <v>0</v>
      </c>
    </row>
  </sheetData>
  <sortState xmlns:xlrd2="http://schemas.microsoft.com/office/spreadsheetml/2017/richdata2" ref="B9:N32">
    <sortCondition descending="1" ref="N9:N32"/>
    <sortCondition descending="1" ref="J9:J32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23A9-66DA-46D8-9836-5631C5034DB5}">
  <dimension ref="A1:N32"/>
  <sheetViews>
    <sheetView topLeftCell="A6" zoomScale="84" zoomScaleNormal="100" workbookViewId="0">
      <selection activeCell="J26" sqref="J26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13"/>
      <c r="B4" s="11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15"/>
      <c r="B5" s="116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15"/>
      <c r="B6" s="116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15"/>
      <c r="B7" s="116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78" t="s">
        <v>35</v>
      </c>
      <c r="C9" s="79">
        <v>30</v>
      </c>
      <c r="D9" s="80">
        <v>26</v>
      </c>
      <c r="E9" s="80"/>
      <c r="F9" s="80">
        <v>30</v>
      </c>
      <c r="G9" s="80">
        <v>30</v>
      </c>
      <c r="H9" s="80">
        <v>30</v>
      </c>
      <c r="I9" s="80"/>
      <c r="J9" s="80">
        <v>30</v>
      </c>
      <c r="K9" s="80"/>
      <c r="L9" s="80">
        <v>30</v>
      </c>
      <c r="M9" s="70">
        <f>10-COUNTBLANK(C9:L9)</f>
        <v>7</v>
      </c>
      <c r="N9" s="71">
        <f>IF(M9&lt;5,SUM(C9:L9),SUM(LARGE(C9:L9,1),LARGE(C9:L9,2),LARGE(C9:L9,3),LARGE(C9:L9,4),LARGE(C9:L9,5)))</f>
        <v>150</v>
      </c>
    </row>
    <row r="10" spans="1:14" x14ac:dyDescent="0.35">
      <c r="A10" s="39">
        <v>2</v>
      </c>
      <c r="B10" s="74" t="s">
        <v>136</v>
      </c>
      <c r="C10" s="43"/>
      <c r="D10" s="27"/>
      <c r="E10" s="27"/>
      <c r="F10" s="27"/>
      <c r="G10" s="27">
        <v>29</v>
      </c>
      <c r="H10" s="27">
        <v>28</v>
      </c>
      <c r="I10" s="27">
        <v>30</v>
      </c>
      <c r="J10" s="27">
        <v>29</v>
      </c>
      <c r="K10" s="27"/>
      <c r="L10" s="27">
        <v>29</v>
      </c>
      <c r="M10" s="22">
        <f>10-COUNTBLANK(C10:L10)</f>
        <v>5</v>
      </c>
      <c r="N10" s="11">
        <f>IF(M10&lt;5,SUM(C10:L10),SUM(LARGE(C10:L10,1),LARGE(C10:L10,2),LARGE(C10:L10,3),LARGE(C10:L10,4),LARGE(C10:L10,5)))</f>
        <v>145</v>
      </c>
    </row>
    <row r="11" spans="1:14" x14ac:dyDescent="0.35">
      <c r="A11" s="39">
        <v>3</v>
      </c>
      <c r="B11" s="46" t="s">
        <v>8</v>
      </c>
      <c r="C11" s="42">
        <v>28</v>
      </c>
      <c r="D11" s="15">
        <v>29</v>
      </c>
      <c r="E11" s="15">
        <v>30</v>
      </c>
      <c r="F11" s="15"/>
      <c r="G11" s="15"/>
      <c r="H11" s="15">
        <v>29</v>
      </c>
      <c r="I11" s="15"/>
      <c r="J11" s="15"/>
      <c r="K11" s="15"/>
      <c r="L11" s="15"/>
      <c r="M11" s="22">
        <f>10-COUNTBLANK(C11:L11)</f>
        <v>4</v>
      </c>
      <c r="N11" s="11">
        <f>IF(M11&lt;5,SUM(C11:L11),SUM(LARGE(C11:L11,1),LARGE(C11:L11,2),LARGE(C11:L11,3),LARGE(C11:L11,4),LARGE(C11:L11,5)))</f>
        <v>116</v>
      </c>
    </row>
    <row r="12" spans="1:14" x14ac:dyDescent="0.35">
      <c r="A12" s="39">
        <v>4</v>
      </c>
      <c r="B12" s="47" t="s">
        <v>60</v>
      </c>
      <c r="C12" s="42"/>
      <c r="D12" s="15">
        <v>27</v>
      </c>
      <c r="E12" s="15"/>
      <c r="F12" s="15"/>
      <c r="G12" s="15"/>
      <c r="H12" s="15">
        <v>27</v>
      </c>
      <c r="I12" s="15"/>
      <c r="J12" s="15"/>
      <c r="K12" s="15">
        <v>30</v>
      </c>
      <c r="L12" s="15">
        <v>27</v>
      </c>
      <c r="M12" s="22">
        <f>10-COUNTBLANK(C12:L12)</f>
        <v>4</v>
      </c>
      <c r="N12" s="11">
        <f>IF(M12&lt;5,SUM(C12:L12),SUM(LARGE(C12:L12,1),LARGE(C12:L12,2),LARGE(C12:L12,3),LARGE(C12:L12,4),LARGE(C12:L12,5)))</f>
        <v>111</v>
      </c>
    </row>
    <row r="13" spans="1:14" x14ac:dyDescent="0.35">
      <c r="A13" s="39">
        <v>5</v>
      </c>
      <c r="B13" s="46" t="s">
        <v>12</v>
      </c>
      <c r="C13" s="42">
        <v>29</v>
      </c>
      <c r="D13" s="15">
        <v>28</v>
      </c>
      <c r="E13" s="15">
        <v>29</v>
      </c>
      <c r="F13" s="15"/>
      <c r="G13" s="15"/>
      <c r="H13" s="15"/>
      <c r="I13" s="15"/>
      <c r="J13" s="15"/>
      <c r="K13" s="15"/>
      <c r="L13" s="15"/>
      <c r="M13" s="22">
        <f>10-COUNTBLANK(C13:L13)</f>
        <v>3</v>
      </c>
      <c r="N13" s="11">
        <f>IF(M13&lt;5,SUM(C13:L13),SUM(LARGE(C13:L13,1),LARGE(C13:L13,2),LARGE(C13:L13,3),LARGE(C13:L13,4),LARGE(C13:L13,5)))</f>
        <v>86</v>
      </c>
    </row>
    <row r="14" spans="1:14" x14ac:dyDescent="0.35">
      <c r="A14" s="39">
        <v>6</v>
      </c>
      <c r="B14" s="48" t="s">
        <v>81</v>
      </c>
      <c r="C14" s="43">
        <v>26</v>
      </c>
      <c r="D14" s="27">
        <v>21</v>
      </c>
      <c r="E14" s="27">
        <v>24</v>
      </c>
      <c r="F14" s="27"/>
      <c r="G14" s="27"/>
      <c r="H14" s="27"/>
      <c r="I14" s="27"/>
      <c r="J14" s="27"/>
      <c r="K14" s="27"/>
      <c r="L14" s="27"/>
      <c r="M14" s="22">
        <f>10-COUNTBLANK(C14:L14)</f>
        <v>3</v>
      </c>
      <c r="N14" s="11">
        <f>IF(M14&lt;5,SUM(C14:L14),SUM(LARGE(C14:L14,1),LARGE(C14:L14,2),LARGE(C14:L14,3),LARGE(C14:L14,4),LARGE(C14:L14,5)))</f>
        <v>71</v>
      </c>
    </row>
    <row r="15" spans="1:14" x14ac:dyDescent="0.35">
      <c r="A15" s="39">
        <v>7</v>
      </c>
      <c r="B15" s="47" t="s">
        <v>68</v>
      </c>
      <c r="C15" s="43"/>
      <c r="D15" s="27"/>
      <c r="E15" s="27">
        <v>27</v>
      </c>
      <c r="F15" s="27"/>
      <c r="G15" s="27"/>
      <c r="H15" s="27"/>
      <c r="I15" s="27"/>
      <c r="J15" s="27"/>
      <c r="K15" s="27"/>
      <c r="L15" s="27">
        <v>28</v>
      </c>
      <c r="M15" s="22">
        <f>10-COUNTBLANK(C15:L15)</f>
        <v>2</v>
      </c>
      <c r="N15" s="11">
        <f>IF(M15&lt;5,SUM(C15:L15),SUM(LARGE(C15:L15,1),LARGE(C15:L15,2),LARGE(C15:L15,3),LARGE(C15:L15,4),LARGE(C15:L15,5)))</f>
        <v>55</v>
      </c>
    </row>
    <row r="16" spans="1:14" x14ac:dyDescent="0.35">
      <c r="A16" s="39">
        <v>8</v>
      </c>
      <c r="B16" s="47" t="s">
        <v>107</v>
      </c>
      <c r="C16" s="43">
        <v>27</v>
      </c>
      <c r="D16" s="27">
        <v>25</v>
      </c>
      <c r="E16" s="27"/>
      <c r="F16" s="27"/>
      <c r="G16" s="27"/>
      <c r="H16" s="27"/>
      <c r="I16" s="27"/>
      <c r="J16" s="27"/>
      <c r="K16" s="27"/>
      <c r="L16" s="27"/>
      <c r="M16" s="22">
        <f>10-COUNTBLANK(C16:L16)</f>
        <v>2</v>
      </c>
      <c r="N16" s="11">
        <f>IF(M16&lt;5,SUM(C16:L16),SUM(LARGE(C16:L16,1),LARGE(C16:L16,2),LARGE(C16:L16,3),LARGE(C16:L16,4),LARGE(C16:L16,5)))</f>
        <v>52</v>
      </c>
    </row>
    <row r="17" spans="1:14" x14ac:dyDescent="0.35">
      <c r="A17" s="39">
        <v>9</v>
      </c>
      <c r="B17" s="49" t="s">
        <v>10</v>
      </c>
      <c r="C17" s="42"/>
      <c r="D17" s="15">
        <v>30</v>
      </c>
      <c r="E17" s="15"/>
      <c r="F17" s="15"/>
      <c r="G17" s="15"/>
      <c r="H17" s="15"/>
      <c r="I17" s="28"/>
      <c r="J17" s="15"/>
      <c r="K17" s="15"/>
      <c r="L17" s="15"/>
      <c r="M17" s="22">
        <f>10-COUNTBLANK(C17:L17)</f>
        <v>1</v>
      </c>
      <c r="N17" s="11">
        <f>IF(M17&lt;5,SUM(C17:L17),SUM(LARGE(C17:L17,1),LARGE(C17:L17,2),LARGE(C17:L17,3),LARGE(C17:L17,4),LARGE(C17:L17,5)))</f>
        <v>30</v>
      </c>
    </row>
    <row r="18" spans="1:14" x14ac:dyDescent="0.35">
      <c r="A18" s="39">
        <v>10</v>
      </c>
      <c r="B18" s="74" t="s">
        <v>123</v>
      </c>
      <c r="C18" s="43"/>
      <c r="D18" s="27"/>
      <c r="E18" s="27">
        <v>28</v>
      </c>
      <c r="F18" s="27"/>
      <c r="G18" s="27"/>
      <c r="H18" s="27"/>
      <c r="I18" s="27"/>
      <c r="J18" s="27"/>
      <c r="K18" s="27"/>
      <c r="L18" s="27"/>
      <c r="M18" s="22">
        <f>10-COUNTBLANK(C18:L18)</f>
        <v>1</v>
      </c>
      <c r="N18" s="11">
        <f>IF(M18&lt;5,SUM(C18:L18),SUM(LARGE(C18:L18,1),LARGE(C18:L18,2),LARGE(C18:L18,3),LARGE(C18:L18,4),LARGE(C18:L18,5)))</f>
        <v>28</v>
      </c>
    </row>
    <row r="19" spans="1:14" x14ac:dyDescent="0.35">
      <c r="A19" s="39">
        <v>11</v>
      </c>
      <c r="B19" s="46" t="s">
        <v>7</v>
      </c>
      <c r="C19" s="42"/>
      <c r="D19" s="15"/>
      <c r="E19" s="15">
        <v>26</v>
      </c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26</v>
      </c>
    </row>
    <row r="20" spans="1:14" x14ac:dyDescent="0.35">
      <c r="A20" s="39">
        <v>12</v>
      </c>
      <c r="B20" s="47" t="s">
        <v>80</v>
      </c>
      <c r="C20" s="42"/>
      <c r="D20" s="15"/>
      <c r="E20" s="15">
        <v>25</v>
      </c>
      <c r="F20" s="15"/>
      <c r="G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25</v>
      </c>
    </row>
    <row r="21" spans="1:14" x14ac:dyDescent="0.35">
      <c r="A21" s="39">
        <v>13</v>
      </c>
      <c r="B21" s="49" t="s">
        <v>36</v>
      </c>
      <c r="C21" s="43"/>
      <c r="D21" s="27">
        <v>24</v>
      </c>
      <c r="E21" s="27"/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24</v>
      </c>
    </row>
    <row r="22" spans="1:14" x14ac:dyDescent="0.35">
      <c r="A22" s="39">
        <v>14</v>
      </c>
      <c r="B22" s="49" t="s">
        <v>28</v>
      </c>
      <c r="C22" s="42"/>
      <c r="D22" s="15"/>
      <c r="E22" s="15">
        <v>23</v>
      </c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23</v>
      </c>
    </row>
    <row r="23" spans="1:14" x14ac:dyDescent="0.35">
      <c r="A23" s="39">
        <v>15</v>
      </c>
      <c r="B23" s="47" t="s">
        <v>115</v>
      </c>
      <c r="C23" s="43"/>
      <c r="D23" s="27">
        <v>23</v>
      </c>
      <c r="E23" s="27"/>
      <c r="F23" s="27"/>
      <c r="G23" s="27"/>
      <c r="H23" s="27"/>
      <c r="I23" s="27"/>
      <c r="J23" s="27"/>
      <c r="K23" s="27"/>
      <c r="L23" s="27"/>
      <c r="M23" s="22">
        <f>10-COUNTBLANK(C23:L23)</f>
        <v>1</v>
      </c>
      <c r="N23" s="11">
        <f>IF(M23&lt;5,SUM(C23:L23),SUM(LARGE(C23:L23,1),LARGE(C23:L23,2),LARGE(C23:L23,3),LARGE(C23:L23,4),LARGE(C23:L23,5)))</f>
        <v>23</v>
      </c>
    </row>
    <row r="24" spans="1:14" x14ac:dyDescent="0.35">
      <c r="A24" s="39">
        <v>16</v>
      </c>
      <c r="B24" s="74" t="s">
        <v>124</v>
      </c>
      <c r="C24" s="43"/>
      <c r="D24" s="27"/>
      <c r="E24" s="27">
        <v>22</v>
      </c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22</v>
      </c>
    </row>
    <row r="25" spans="1:14" x14ac:dyDescent="0.35">
      <c r="A25" s="39">
        <v>17</v>
      </c>
      <c r="B25" s="47" t="s">
        <v>114</v>
      </c>
      <c r="C25" s="60"/>
      <c r="D25" s="61">
        <v>22</v>
      </c>
      <c r="E25" s="61"/>
      <c r="F25" s="61"/>
      <c r="G25" s="61"/>
      <c r="H25" s="61"/>
      <c r="I25" s="61"/>
      <c r="J25" s="61"/>
      <c r="K25" s="61"/>
      <c r="L25" s="61"/>
      <c r="M25" s="22">
        <f>10-COUNTBLANK(C25:L25)</f>
        <v>1</v>
      </c>
      <c r="N25" s="11">
        <f>IF(M25&lt;5,SUM(C25:L25),SUM(LARGE(C25:L25,1),LARGE(C25:L25,2),LARGE(C25:L25,3),LARGE(C25:L25,4),LARGE(C25:L25,5)))</f>
        <v>22</v>
      </c>
    </row>
    <row r="26" spans="1:14" x14ac:dyDescent="0.35">
      <c r="A26" s="39">
        <v>18</v>
      </c>
      <c r="B26" s="74" t="s">
        <v>125</v>
      </c>
      <c r="C26" s="60"/>
      <c r="D26" s="61"/>
      <c r="E26" s="61">
        <v>21</v>
      </c>
      <c r="F26" s="61"/>
      <c r="G26" s="61"/>
      <c r="H26" s="61"/>
      <c r="I26" s="61"/>
      <c r="J26" s="61"/>
      <c r="K26" s="61"/>
      <c r="L26" s="61"/>
      <c r="M26" s="22">
        <f>10-COUNTBLANK(C26:L26)</f>
        <v>1</v>
      </c>
      <c r="N26" s="11">
        <f>IF(M26&lt;5,SUM(C26:L26),SUM(LARGE(C26:L26,1),LARGE(C26:L26,2),LARGE(C26:L26,3),LARGE(C26:L26,4),LARGE(C26:L26,5)))</f>
        <v>21</v>
      </c>
    </row>
    <row r="27" spans="1:14" x14ac:dyDescent="0.35">
      <c r="A27" s="39">
        <v>19</v>
      </c>
      <c r="B27" s="49" t="s">
        <v>79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39">
        <v>20</v>
      </c>
      <c r="B28" s="49" t="s">
        <v>11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39">
        <v>21</v>
      </c>
      <c r="B29" s="47" t="s">
        <v>82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35">
      <c r="A30" s="39">
        <v>22</v>
      </c>
      <c r="B30" s="74" t="s">
        <v>87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35">
      <c r="A31" s="39">
        <v>23</v>
      </c>
      <c r="B31" s="74" t="s">
        <v>86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22">
        <f>10-COUNTBLANK(C31:L31)</f>
        <v>0</v>
      </c>
      <c r="N31" s="11">
        <f>IF(M31&lt;5,SUM(C31:L31),SUM(LARGE(C31:L31,1),LARGE(C31:L31,2),LARGE(C31:L31,3),LARGE(C31:L31,4),LARGE(C31:L31,5)))</f>
        <v>0</v>
      </c>
    </row>
    <row r="32" spans="1:14" ht="13.15" thickBot="1" x14ac:dyDescent="0.4">
      <c r="A32" s="40">
        <v>24</v>
      </c>
      <c r="B32" s="75" t="s">
        <v>83</v>
      </c>
      <c r="C32" s="44"/>
      <c r="D32" s="35"/>
      <c r="E32" s="35"/>
      <c r="F32" s="35"/>
      <c r="G32" s="35"/>
      <c r="H32" s="35"/>
      <c r="I32" s="35"/>
      <c r="J32" s="35"/>
      <c r="K32" s="35"/>
      <c r="L32" s="35"/>
      <c r="M32" s="26">
        <f>10-COUNTBLANK(C32:L32)</f>
        <v>0</v>
      </c>
      <c r="N32" s="12">
        <f>IF(M32&lt;5,SUM(C32:L32),SUM(LARGE(C32:L32,1),LARGE(C32:L32,2),LARGE(C32:L32,3),LARGE(C32:L32,4),LARGE(C32:L32,5)))</f>
        <v>0</v>
      </c>
    </row>
  </sheetData>
  <sortState xmlns:xlrd2="http://schemas.microsoft.com/office/spreadsheetml/2017/richdata2" ref="B9:N32">
    <sortCondition descending="1" ref="N9:N32"/>
    <sortCondition descending="1" ref="I9:I32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EA96-32A0-4C42-9E8F-F7AEBEB43815}">
  <dimension ref="A1:N29"/>
  <sheetViews>
    <sheetView topLeftCell="A6" zoomScaleNormal="100" workbookViewId="0">
      <selection activeCell="H16" sqref="H16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0"/>
      <c r="B4" s="121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22"/>
      <c r="B5" s="123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22"/>
      <c r="B6" s="123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22"/>
      <c r="B7" s="12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137" t="s">
        <v>117</v>
      </c>
      <c r="C9" s="41"/>
      <c r="D9" s="37">
        <v>24</v>
      </c>
      <c r="E9" s="37">
        <v>23</v>
      </c>
      <c r="F9" s="37"/>
      <c r="G9" s="37"/>
      <c r="H9" s="37">
        <v>30</v>
      </c>
      <c r="I9" s="37">
        <v>30</v>
      </c>
      <c r="J9" s="37"/>
      <c r="K9" s="37"/>
      <c r="L9" s="37">
        <v>30</v>
      </c>
      <c r="M9" s="24">
        <f>10-COUNTBLANK(C9:L9)</f>
        <v>5</v>
      </c>
      <c r="N9" s="10">
        <f>IF(M9&lt;5,SUM(C9:L9),SUM(LARGE(C9:L9,1),LARGE(C9:L9,2),LARGE(C9:L9,3),LARGE(C9:L9,4),LARGE(C9:L9,5)))</f>
        <v>137</v>
      </c>
    </row>
    <row r="10" spans="1:14" x14ac:dyDescent="0.35">
      <c r="A10" s="39">
        <v>2</v>
      </c>
      <c r="B10" s="49" t="s">
        <v>38</v>
      </c>
      <c r="C10" s="42">
        <v>28</v>
      </c>
      <c r="D10" s="15">
        <v>23</v>
      </c>
      <c r="E10" s="15">
        <v>22</v>
      </c>
      <c r="F10" s="15"/>
      <c r="G10" s="15"/>
      <c r="H10" s="15">
        <v>28</v>
      </c>
      <c r="I10" s="15">
        <v>29</v>
      </c>
      <c r="J10" s="15"/>
      <c r="K10" s="15"/>
      <c r="L10" s="15">
        <v>29</v>
      </c>
      <c r="M10" s="22">
        <f>10-COUNTBLANK(C10:L10)</f>
        <v>6</v>
      </c>
      <c r="N10" s="11">
        <f>IF(M10&lt;5,SUM(C10:L10),SUM(LARGE(C10:L10,1),LARGE(C10:L10,2),LARGE(C10:L10,3),LARGE(C10:L10,4),LARGE(C10:L10,5)))</f>
        <v>137</v>
      </c>
    </row>
    <row r="11" spans="1:14" x14ac:dyDescent="0.35">
      <c r="A11" s="39">
        <v>3</v>
      </c>
      <c r="B11" s="62" t="s">
        <v>14</v>
      </c>
      <c r="C11" s="55">
        <v>27</v>
      </c>
      <c r="D11" s="56">
        <v>28</v>
      </c>
      <c r="E11" s="56">
        <v>20</v>
      </c>
      <c r="F11" s="56"/>
      <c r="G11" s="56"/>
      <c r="H11" s="56">
        <v>25</v>
      </c>
      <c r="I11" s="56">
        <v>28</v>
      </c>
      <c r="J11" s="56"/>
      <c r="K11" s="56"/>
      <c r="L11" s="56">
        <v>28</v>
      </c>
      <c r="M11" s="63">
        <f>10-COUNTBLANK(C11:L11)</f>
        <v>6</v>
      </c>
      <c r="N11" s="58">
        <f>IF(M11&lt;5,SUM(C11:L11),SUM(LARGE(C11:L11,1),LARGE(C11:L11,2),LARGE(C11:L11,3),LARGE(C11:L11,4),LARGE(C11:L11,5)))</f>
        <v>136</v>
      </c>
    </row>
    <row r="12" spans="1:14" x14ac:dyDescent="0.35">
      <c r="A12" s="53">
        <v>4</v>
      </c>
      <c r="B12" s="46" t="s">
        <v>64</v>
      </c>
      <c r="C12" s="42">
        <v>29</v>
      </c>
      <c r="D12" s="15">
        <v>29</v>
      </c>
      <c r="E12" s="15">
        <v>28</v>
      </c>
      <c r="F12" s="15"/>
      <c r="G12" s="15"/>
      <c r="H12" s="15">
        <v>27</v>
      </c>
      <c r="I12" s="15"/>
      <c r="J12" s="15"/>
      <c r="K12" s="15"/>
      <c r="L12" s="15"/>
      <c r="M12" s="22">
        <f>10-COUNTBLANK(C12:L12)</f>
        <v>4</v>
      </c>
      <c r="N12" s="11">
        <f>IF(M12&lt;5,SUM(C12:L12),SUM(LARGE(C12:L12,1),LARGE(C12:L12,2),LARGE(C12:L12,3),LARGE(C12:L12,4),LARGE(C12:L12,5)))</f>
        <v>113</v>
      </c>
    </row>
    <row r="13" spans="1:14" x14ac:dyDescent="0.35">
      <c r="A13" s="39">
        <v>5</v>
      </c>
      <c r="B13" s="47" t="s">
        <v>108</v>
      </c>
      <c r="C13" s="43">
        <v>30</v>
      </c>
      <c r="D13" s="27">
        <v>30</v>
      </c>
      <c r="E13" s="27">
        <v>30</v>
      </c>
      <c r="F13" s="27"/>
      <c r="G13" s="27"/>
      <c r="H13" s="27"/>
      <c r="I13" s="27"/>
      <c r="J13" s="27"/>
      <c r="K13" s="27"/>
      <c r="L13" s="27"/>
      <c r="M13" s="22">
        <f>10-COUNTBLANK(C13:L13)</f>
        <v>3</v>
      </c>
      <c r="N13" s="11">
        <f>IF(M13&lt;5,SUM(C13:L13),SUM(LARGE(C13:L13,1),LARGE(C13:L13,2),LARGE(C13:L13,3),LARGE(C13:L13,4),LARGE(C13:L13,5)))</f>
        <v>90</v>
      </c>
    </row>
    <row r="14" spans="1:14" x14ac:dyDescent="0.35">
      <c r="A14" s="39">
        <v>6</v>
      </c>
      <c r="B14" s="48" t="s">
        <v>42</v>
      </c>
      <c r="C14" s="43">
        <v>25</v>
      </c>
      <c r="D14" s="27">
        <v>25</v>
      </c>
      <c r="E14" s="27"/>
      <c r="F14" s="27"/>
      <c r="G14" s="27"/>
      <c r="H14" s="27"/>
      <c r="I14" s="27"/>
      <c r="J14" s="27"/>
      <c r="K14" s="27"/>
      <c r="L14" s="27"/>
      <c r="M14" s="22">
        <f>10-COUNTBLANK(C14:L14)</f>
        <v>2</v>
      </c>
      <c r="N14" s="11">
        <f>IF(M14&lt;5,SUM(C14:L14),SUM(LARGE(C14:L14,1),LARGE(C14:L14,2),LARGE(C14:L14,3),LARGE(C14:L14,4),LARGE(C14:L14,5)))</f>
        <v>50</v>
      </c>
    </row>
    <row r="15" spans="1:14" x14ac:dyDescent="0.35">
      <c r="A15" s="39">
        <v>7</v>
      </c>
      <c r="B15" s="49" t="s">
        <v>139</v>
      </c>
      <c r="C15" s="42"/>
      <c r="D15" s="15"/>
      <c r="E15" s="15"/>
      <c r="F15" s="15"/>
      <c r="G15" s="15"/>
      <c r="H15" s="15">
        <v>29</v>
      </c>
      <c r="I15" s="15"/>
      <c r="J15" s="15"/>
      <c r="K15" s="15"/>
      <c r="L15" s="15"/>
      <c r="M15" s="22">
        <f>10-COUNTBLANK(C15:L15)</f>
        <v>1</v>
      </c>
      <c r="N15" s="11">
        <f>IF(M15&lt;5,SUM(C15:L15),SUM(LARGE(C15:L15,1),LARGE(C15:L15,2),LARGE(C15:L15,3),LARGE(C15:L15,4),LARGE(C15:L15,5)))</f>
        <v>29</v>
      </c>
    </row>
    <row r="16" spans="1:14" x14ac:dyDescent="0.35">
      <c r="A16" s="39">
        <v>8</v>
      </c>
      <c r="B16" s="49" t="s">
        <v>126</v>
      </c>
      <c r="C16" s="42"/>
      <c r="D16" s="15"/>
      <c r="E16" s="15">
        <v>29</v>
      </c>
      <c r="F16" s="15"/>
      <c r="G16" s="15"/>
      <c r="H16" s="15"/>
      <c r="I16" s="15"/>
      <c r="J16" s="15"/>
      <c r="K16" s="15"/>
      <c r="L16" s="15"/>
      <c r="M16" s="22">
        <f>10-COUNTBLANK(C16:L16)</f>
        <v>1</v>
      </c>
      <c r="N16" s="11">
        <f>IF(M16&lt;5,SUM(C16:L16),SUM(LARGE(C16:L16,1),LARGE(C16:L16,2),LARGE(C16:L16,3),LARGE(C16:L16,4),LARGE(C16:L16,5)))</f>
        <v>29</v>
      </c>
    </row>
    <row r="17" spans="1:14" x14ac:dyDescent="0.35">
      <c r="A17" s="39">
        <v>9</v>
      </c>
      <c r="B17" s="47" t="s">
        <v>116</v>
      </c>
      <c r="C17" s="43"/>
      <c r="D17" s="27">
        <v>27</v>
      </c>
      <c r="E17" s="27"/>
      <c r="F17" s="27"/>
      <c r="G17" s="27"/>
      <c r="H17" s="27"/>
      <c r="I17" s="27"/>
      <c r="J17" s="27"/>
      <c r="K17" s="27"/>
      <c r="L17" s="27"/>
      <c r="M17" s="22">
        <f>10-COUNTBLANK(C17:L17)</f>
        <v>1</v>
      </c>
      <c r="N17" s="11">
        <f>IF(M17&lt;5,SUM(C17:L17),SUM(LARGE(C17:L17,1),LARGE(C17:L17,2),LARGE(C17:L17,3),LARGE(C17:L17,4),LARGE(C17:L17,5)))</f>
        <v>27</v>
      </c>
    </row>
    <row r="18" spans="1:14" x14ac:dyDescent="0.35">
      <c r="A18" s="39">
        <v>10</v>
      </c>
      <c r="B18" s="49" t="s">
        <v>127</v>
      </c>
      <c r="C18" s="42"/>
      <c r="D18" s="15"/>
      <c r="E18" s="15">
        <v>27</v>
      </c>
      <c r="F18" s="15"/>
      <c r="G18" s="15"/>
      <c r="H18" s="15"/>
      <c r="I18" s="15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27</v>
      </c>
    </row>
    <row r="19" spans="1:14" x14ac:dyDescent="0.35">
      <c r="A19" s="39">
        <v>11</v>
      </c>
      <c r="B19" s="49" t="s">
        <v>124</v>
      </c>
      <c r="C19" s="42"/>
      <c r="D19" s="15"/>
      <c r="E19" s="15"/>
      <c r="F19" s="15"/>
      <c r="G19" s="15"/>
      <c r="H19" s="15">
        <v>26</v>
      </c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26</v>
      </c>
    </row>
    <row r="20" spans="1:14" x14ac:dyDescent="0.35">
      <c r="A20" s="39">
        <v>12</v>
      </c>
      <c r="B20" s="49" t="s">
        <v>13</v>
      </c>
      <c r="C20" s="43"/>
      <c r="D20" s="27">
        <v>26</v>
      </c>
      <c r="E20" s="27"/>
      <c r="F20" s="27"/>
      <c r="G20" s="27"/>
      <c r="H20" s="27"/>
      <c r="I20" s="27"/>
      <c r="J20" s="27"/>
      <c r="K20" s="27"/>
      <c r="L20" s="27"/>
      <c r="M20" s="22">
        <f>10-COUNTBLANK(C20:L20)</f>
        <v>1</v>
      </c>
      <c r="N20" s="11">
        <f>IF(M20&lt;5,SUM(C20:L20),SUM(LARGE(C20:L20,1),LARGE(C20:L20,2),LARGE(C20:L20,3),LARGE(C20:L20,4),LARGE(C20:L20,5)))</f>
        <v>26</v>
      </c>
    </row>
    <row r="21" spans="1:14" x14ac:dyDescent="0.35">
      <c r="A21" s="39">
        <v>13</v>
      </c>
      <c r="B21" s="48" t="s">
        <v>19</v>
      </c>
      <c r="C21" s="42">
        <v>26</v>
      </c>
      <c r="D21" s="15"/>
      <c r="E21" s="15"/>
      <c r="F21" s="15"/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26</v>
      </c>
    </row>
    <row r="22" spans="1:14" x14ac:dyDescent="0.35">
      <c r="A22" s="39">
        <v>14</v>
      </c>
      <c r="B22" s="49" t="s">
        <v>128</v>
      </c>
      <c r="C22" s="42"/>
      <c r="D22" s="15"/>
      <c r="E22" s="15">
        <v>25</v>
      </c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25</v>
      </c>
    </row>
    <row r="23" spans="1:14" x14ac:dyDescent="0.35">
      <c r="A23" s="39">
        <v>15</v>
      </c>
      <c r="B23" s="49" t="s">
        <v>129</v>
      </c>
      <c r="C23" s="42"/>
      <c r="D23" s="15"/>
      <c r="E23" s="15">
        <v>25</v>
      </c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25</v>
      </c>
    </row>
    <row r="24" spans="1:14" x14ac:dyDescent="0.35">
      <c r="A24" s="39">
        <v>16</v>
      </c>
      <c r="B24" s="47" t="s">
        <v>84</v>
      </c>
      <c r="C24" s="42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1</v>
      </c>
      <c r="N24" s="11">
        <f>IF(M24&lt;5,SUM(C24:L24),SUM(LARGE(C24:L24,1),LARGE(C24:L24,2),LARGE(C24:L24,3),LARGE(C24:L24,4),LARGE(C24:L24,5)))</f>
        <v>24</v>
      </c>
    </row>
    <row r="25" spans="1:14" x14ac:dyDescent="0.35">
      <c r="A25" s="39">
        <v>17</v>
      </c>
      <c r="B25" s="47" t="s">
        <v>90</v>
      </c>
      <c r="C25" s="43"/>
      <c r="D25" s="27"/>
      <c r="E25" s="27">
        <v>24</v>
      </c>
      <c r="F25" s="27"/>
      <c r="G25" s="27"/>
      <c r="H25" s="27"/>
      <c r="I25" s="27"/>
      <c r="J25" s="27"/>
      <c r="K25" s="27"/>
      <c r="L25" s="27"/>
      <c r="M25" s="22">
        <f>10-COUNTBLANK(C25:L25)</f>
        <v>1</v>
      </c>
      <c r="N25" s="11">
        <f>IF(M25&lt;5,SUM(C25:L25),SUM(LARGE(C25:L25,1),LARGE(C25:L25,2),LARGE(C25:L25,3),LARGE(C25:L25,4),LARGE(C25:L25,5)))</f>
        <v>24</v>
      </c>
    </row>
    <row r="26" spans="1:14" x14ac:dyDescent="0.35">
      <c r="A26" s="39">
        <v>18</v>
      </c>
      <c r="B26" s="49" t="s">
        <v>89</v>
      </c>
      <c r="C26" s="43"/>
      <c r="D26" s="27">
        <v>22</v>
      </c>
      <c r="E26" s="27"/>
      <c r="F26" s="27"/>
      <c r="G26" s="27"/>
      <c r="H26" s="27"/>
      <c r="I26" s="27"/>
      <c r="J26" s="27"/>
      <c r="K26" s="27"/>
      <c r="L26" s="27"/>
      <c r="M26" s="22">
        <f>10-COUNTBLANK(C26:L26)</f>
        <v>1</v>
      </c>
      <c r="N26" s="11">
        <f>IF(M26&lt;5,SUM(C26:L26),SUM(LARGE(C26:L26,1),LARGE(C26:L26,2),LARGE(C26:L26,3),LARGE(C26:L26,4),LARGE(C26:L26,5)))</f>
        <v>22</v>
      </c>
    </row>
    <row r="27" spans="1:14" x14ac:dyDescent="0.35">
      <c r="A27" s="39">
        <v>19</v>
      </c>
      <c r="B27" s="49" t="s">
        <v>58</v>
      </c>
      <c r="C27" s="42"/>
      <c r="D27" s="15"/>
      <c r="E27" s="15">
        <v>21</v>
      </c>
      <c r="F27" s="15"/>
      <c r="G27" s="15"/>
      <c r="H27" s="15"/>
      <c r="I27" s="15"/>
      <c r="J27" s="15"/>
      <c r="K27" s="15"/>
      <c r="L27" s="15"/>
      <c r="M27" s="22">
        <f>10-COUNTBLANK(C27:L27)</f>
        <v>1</v>
      </c>
      <c r="N27" s="11">
        <f>IF(M27&lt;5,SUM(C27:L27),SUM(LARGE(C27:L27,1),LARGE(C27:L27,2),LARGE(C27:L27,3),LARGE(C27:L27,4),LARGE(C27:L27,5)))</f>
        <v>21</v>
      </c>
    </row>
    <row r="28" spans="1:14" x14ac:dyDescent="0.35">
      <c r="A28" s="39">
        <v>20</v>
      </c>
      <c r="B28" s="49" t="s">
        <v>85</v>
      </c>
      <c r="C28" s="42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ht="13.15" thickBot="1" x14ac:dyDescent="0.4">
      <c r="A29" s="40">
        <v>21</v>
      </c>
      <c r="B29" s="59" t="s">
        <v>16</v>
      </c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26">
        <f>10-COUNTBLANK(C29:L29)</f>
        <v>0</v>
      </c>
      <c r="N29" s="12">
        <f>IF(M29&lt;5,SUM(C29:L29),SUM(LARGE(C29:L29,1),LARGE(C29:L29,2),LARGE(C29:L29,3),LARGE(C29:L29,4),LARGE(C29:L29,5)))</f>
        <v>0</v>
      </c>
    </row>
  </sheetData>
  <sortState xmlns:xlrd2="http://schemas.microsoft.com/office/spreadsheetml/2017/richdata2" ref="B9:N29">
    <sortCondition descending="1" ref="N9:N29"/>
    <sortCondition descending="1" ref="L9:L29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7D1A-550D-4739-914C-A218B35FAE4F}">
  <dimension ref="A1:N44"/>
  <sheetViews>
    <sheetView topLeftCell="A7" zoomScaleNormal="100" workbookViewId="0">
      <selection activeCell="G14" sqref="G14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0"/>
      <c r="B4" s="121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22"/>
      <c r="B5" s="123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22"/>
      <c r="B6" s="123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22"/>
      <c r="B7" s="12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92" t="s">
        <v>14</v>
      </c>
      <c r="C9" s="41">
        <v>30</v>
      </c>
      <c r="D9" s="37">
        <v>29</v>
      </c>
      <c r="E9" s="37">
        <v>20</v>
      </c>
      <c r="F9" s="37"/>
      <c r="G9" s="37"/>
      <c r="H9" s="37">
        <v>26</v>
      </c>
      <c r="I9" s="37">
        <v>30</v>
      </c>
      <c r="J9" s="37"/>
      <c r="K9" s="37"/>
      <c r="L9" s="37">
        <v>30</v>
      </c>
      <c r="M9" s="24">
        <f>10-COUNTBLANK(C9:L9)</f>
        <v>6</v>
      </c>
      <c r="N9" s="10">
        <f>IF(M9&lt;5,SUM(C9:L9),SUM(LARGE(C9:L9,1),LARGE(C9:L9,2),LARGE(C9:L9,3),LARGE(C9:L9,4),LARGE(C9:L9,5)))</f>
        <v>145</v>
      </c>
    </row>
    <row r="10" spans="1:14" x14ac:dyDescent="0.35">
      <c r="A10" s="39">
        <v>2</v>
      </c>
      <c r="B10" s="47" t="s">
        <v>117</v>
      </c>
      <c r="C10" s="42"/>
      <c r="D10" s="15">
        <v>25</v>
      </c>
      <c r="E10" s="15">
        <v>24</v>
      </c>
      <c r="F10" s="15"/>
      <c r="G10" s="15"/>
      <c r="H10" s="15">
        <v>30</v>
      </c>
      <c r="I10" s="15">
        <v>29</v>
      </c>
      <c r="J10" s="15"/>
      <c r="K10" s="15"/>
      <c r="L10" s="15">
        <v>29</v>
      </c>
      <c r="M10" s="22">
        <f>10-COUNTBLANK(C10:L10)</f>
        <v>5</v>
      </c>
      <c r="N10" s="11">
        <f>IF(M10&lt;5,SUM(C10:L10),SUM(LARGE(C10:L10,1),LARGE(C10:L10,2),LARGE(C10:L10,3),LARGE(C10:L10,4),LARGE(C10:L10,5)))</f>
        <v>137</v>
      </c>
    </row>
    <row r="11" spans="1:14" x14ac:dyDescent="0.35">
      <c r="A11" s="39">
        <v>3</v>
      </c>
      <c r="B11" s="46" t="s">
        <v>38</v>
      </c>
      <c r="C11" s="42">
        <v>27</v>
      </c>
      <c r="D11" s="15">
        <v>24</v>
      </c>
      <c r="E11" s="15">
        <v>22</v>
      </c>
      <c r="F11" s="15"/>
      <c r="G11" s="15"/>
      <c r="H11" s="15">
        <v>29</v>
      </c>
      <c r="I11" s="15">
        <v>28</v>
      </c>
      <c r="J11" s="15"/>
      <c r="K11" s="15"/>
      <c r="L11" s="15">
        <v>28</v>
      </c>
      <c r="M11" s="22">
        <f>10-COUNTBLANK(C11:L11)</f>
        <v>6</v>
      </c>
      <c r="N11" s="11">
        <f>IF(M11&lt;5,SUM(C11:L11),SUM(LARGE(C11:L11,1),LARGE(C11:L11,2),LARGE(C11:L11,3),LARGE(C11:L11,4),LARGE(C11:L11,5)))</f>
        <v>136</v>
      </c>
    </row>
    <row r="12" spans="1:14" x14ac:dyDescent="0.35">
      <c r="A12" s="39">
        <v>4</v>
      </c>
      <c r="B12" s="46" t="s">
        <v>64</v>
      </c>
      <c r="C12" s="42">
        <v>29</v>
      </c>
      <c r="D12" s="15">
        <v>28</v>
      </c>
      <c r="E12" s="15">
        <v>25</v>
      </c>
      <c r="F12" s="15"/>
      <c r="G12" s="15"/>
      <c r="H12" s="15">
        <v>28</v>
      </c>
      <c r="I12" s="15"/>
      <c r="J12" s="15"/>
      <c r="K12" s="15"/>
      <c r="L12" s="15"/>
      <c r="M12" s="22">
        <f>10-COUNTBLANK(C12:L12)</f>
        <v>4</v>
      </c>
      <c r="N12" s="11">
        <f>IF(M12&lt;5,SUM(C12:L12),SUM(LARGE(C12:L12,1),LARGE(C12:L12,2),LARGE(C12:L12,3),LARGE(C12:L12,4),LARGE(C12:L12,5)))</f>
        <v>110</v>
      </c>
    </row>
    <row r="13" spans="1:14" x14ac:dyDescent="0.35">
      <c r="A13" s="39">
        <v>5</v>
      </c>
      <c r="B13" s="46" t="s">
        <v>108</v>
      </c>
      <c r="C13" s="43">
        <v>28</v>
      </c>
      <c r="D13" s="27">
        <v>27</v>
      </c>
      <c r="E13" s="27">
        <v>29</v>
      </c>
      <c r="F13" s="27"/>
      <c r="G13" s="27"/>
      <c r="H13" s="27"/>
      <c r="I13" s="27"/>
      <c r="J13" s="27"/>
      <c r="K13" s="27"/>
      <c r="L13" s="27"/>
      <c r="M13" s="22">
        <f>10-COUNTBLANK(C13:L13)</f>
        <v>3</v>
      </c>
      <c r="N13" s="11">
        <f>IF(M13&lt;5,SUM(C13:L13),SUM(LARGE(C13:L13,1),LARGE(C13:L13,2),LARGE(C13:L13,3),LARGE(C13:L13,4),LARGE(C13:L13,5)))</f>
        <v>84</v>
      </c>
    </row>
    <row r="14" spans="1:14" x14ac:dyDescent="0.35">
      <c r="A14" s="39">
        <v>6</v>
      </c>
      <c r="B14" s="48" t="s">
        <v>42</v>
      </c>
      <c r="C14" s="43">
        <v>24</v>
      </c>
      <c r="D14" s="27">
        <v>22</v>
      </c>
      <c r="E14" s="27"/>
      <c r="F14" s="27"/>
      <c r="G14" s="27"/>
      <c r="H14" s="27"/>
      <c r="I14" s="27"/>
      <c r="J14" s="27"/>
      <c r="K14" s="27"/>
      <c r="L14" s="27"/>
      <c r="M14" s="22">
        <f>10-COUNTBLANK(C14:L14)</f>
        <v>2</v>
      </c>
      <c r="N14" s="11">
        <f>IF(M14&lt;5,SUM(C14:L14),SUM(LARGE(C14:L14,1),LARGE(C14:L14,2),LARGE(C14:L14,3),LARGE(C14:L14,4),LARGE(C14:L14,5)))</f>
        <v>46</v>
      </c>
    </row>
    <row r="15" spans="1:14" x14ac:dyDescent="0.35">
      <c r="A15" s="39">
        <v>7</v>
      </c>
      <c r="B15" s="49" t="s">
        <v>128</v>
      </c>
      <c r="C15" s="42"/>
      <c r="D15" s="15"/>
      <c r="E15" s="15">
        <v>30</v>
      </c>
      <c r="F15" s="15"/>
      <c r="G15" s="15"/>
      <c r="H15" s="15"/>
      <c r="I15" s="15"/>
      <c r="J15" s="15"/>
      <c r="K15" s="15"/>
      <c r="L15" s="15"/>
      <c r="M15" s="22">
        <f>10-COUNTBLANK(C15:L15)</f>
        <v>1</v>
      </c>
      <c r="N15" s="11">
        <f>IF(M15&lt;5,SUM(C15:L15),SUM(LARGE(C15:L15,1),LARGE(C15:L15,2),LARGE(C15:L15,3),LARGE(C15:L15,4),LARGE(C15:L15,5)))</f>
        <v>30</v>
      </c>
    </row>
    <row r="16" spans="1:14" x14ac:dyDescent="0.35">
      <c r="A16" s="39">
        <v>8</v>
      </c>
      <c r="B16" s="47" t="s">
        <v>116</v>
      </c>
      <c r="C16" s="42"/>
      <c r="D16" s="15">
        <v>30</v>
      </c>
      <c r="E16" s="15"/>
      <c r="F16" s="15"/>
      <c r="G16" s="15"/>
      <c r="H16" s="15"/>
      <c r="I16" s="15"/>
      <c r="J16" s="15"/>
      <c r="K16" s="15"/>
      <c r="L16" s="15"/>
      <c r="M16" s="22">
        <f>10-COUNTBLANK(C16:L16)</f>
        <v>1</v>
      </c>
      <c r="N16" s="11">
        <f>IF(M16&lt;5,SUM(C16:L16),SUM(LARGE(C16:L16,1),LARGE(C16:L16,2),LARGE(C16:L16,3),LARGE(C16:L16,4),LARGE(C16:L16,5)))</f>
        <v>30</v>
      </c>
    </row>
    <row r="17" spans="1:14" x14ac:dyDescent="0.35">
      <c r="A17" s="39">
        <v>9</v>
      </c>
      <c r="B17" s="49" t="s">
        <v>126</v>
      </c>
      <c r="C17" s="42"/>
      <c r="D17" s="15"/>
      <c r="E17" s="15">
        <v>28</v>
      </c>
      <c r="F17" s="15"/>
      <c r="G17" s="15"/>
      <c r="H17" s="15"/>
      <c r="I17" s="15"/>
      <c r="J17" s="15"/>
      <c r="K17" s="15"/>
      <c r="L17" s="15"/>
      <c r="M17" s="22">
        <f>10-COUNTBLANK(C17:L17)</f>
        <v>1</v>
      </c>
      <c r="N17" s="11">
        <f>IF(M17&lt;5,SUM(C17:L17),SUM(LARGE(C17:L17,1),LARGE(C17:L17,2),LARGE(C17:L17,3),LARGE(C17:L17,4),LARGE(C17:L17,5)))</f>
        <v>28</v>
      </c>
    </row>
    <row r="18" spans="1:14" x14ac:dyDescent="0.35">
      <c r="A18" s="39">
        <v>10</v>
      </c>
      <c r="B18" s="49" t="s">
        <v>139</v>
      </c>
      <c r="C18" s="42"/>
      <c r="D18" s="15"/>
      <c r="E18" s="15"/>
      <c r="F18" s="15"/>
      <c r="G18" s="15"/>
      <c r="H18" s="15">
        <v>27</v>
      </c>
      <c r="I18" s="15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27</v>
      </c>
    </row>
    <row r="19" spans="1:14" x14ac:dyDescent="0.35">
      <c r="A19" s="39">
        <v>11</v>
      </c>
      <c r="B19" s="49" t="s">
        <v>58</v>
      </c>
      <c r="C19" s="42"/>
      <c r="D19" s="15"/>
      <c r="E19" s="15">
        <v>27</v>
      </c>
      <c r="F19" s="15"/>
      <c r="G19" s="15"/>
      <c r="H19" s="15"/>
      <c r="I19" s="15"/>
      <c r="J19" s="15"/>
      <c r="K19" s="15"/>
      <c r="L19" s="15"/>
      <c r="M19" s="22">
        <f>10-COUNTBLANK(C19:L19)</f>
        <v>1</v>
      </c>
      <c r="N19" s="11">
        <f>IF(M19&lt;5,SUM(C19:L19),SUM(LARGE(C19:L19,1),LARGE(C19:L19,2),LARGE(C19:L19,3),LARGE(C19:L19,4),LARGE(C19:L19,5)))</f>
        <v>27</v>
      </c>
    </row>
    <row r="20" spans="1:14" x14ac:dyDescent="0.35">
      <c r="A20" s="39">
        <v>12</v>
      </c>
      <c r="B20" s="49" t="s">
        <v>127</v>
      </c>
      <c r="C20" s="42"/>
      <c r="D20" s="15"/>
      <c r="E20" s="15">
        <v>26</v>
      </c>
      <c r="F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26</v>
      </c>
    </row>
    <row r="21" spans="1:14" x14ac:dyDescent="0.35">
      <c r="A21" s="39">
        <v>13</v>
      </c>
      <c r="B21" s="49" t="s">
        <v>13</v>
      </c>
      <c r="C21" s="43"/>
      <c r="D21" s="27">
        <v>26</v>
      </c>
      <c r="E21" s="27"/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26</v>
      </c>
    </row>
    <row r="22" spans="1:14" x14ac:dyDescent="0.35">
      <c r="A22" s="39">
        <v>14</v>
      </c>
      <c r="B22" s="48" t="s">
        <v>19</v>
      </c>
      <c r="C22" s="42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26</v>
      </c>
    </row>
    <row r="23" spans="1:14" x14ac:dyDescent="0.35">
      <c r="A23" s="39">
        <v>15</v>
      </c>
      <c r="B23" s="49" t="s">
        <v>124</v>
      </c>
      <c r="C23" s="42"/>
      <c r="D23" s="15"/>
      <c r="E23" s="15"/>
      <c r="F23" s="15"/>
      <c r="G23" s="15"/>
      <c r="H23" s="15">
        <v>25</v>
      </c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25</v>
      </c>
    </row>
    <row r="24" spans="1:14" x14ac:dyDescent="0.35">
      <c r="A24" s="39">
        <v>16</v>
      </c>
      <c r="B24" s="47" t="s">
        <v>84</v>
      </c>
      <c r="C24" s="42">
        <v>25</v>
      </c>
      <c r="D24" s="15"/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1</v>
      </c>
      <c r="N24" s="11">
        <f>IF(M24&lt;5,SUM(C24:L24),SUM(LARGE(C24:L24,1),LARGE(C24:L24,2),LARGE(C24:L24,3),LARGE(C24:L24,4),LARGE(C24:L24,5)))</f>
        <v>25</v>
      </c>
    </row>
    <row r="25" spans="1:14" x14ac:dyDescent="0.35">
      <c r="A25" s="39">
        <v>17</v>
      </c>
      <c r="B25" s="49" t="s">
        <v>129</v>
      </c>
      <c r="C25" s="42"/>
      <c r="D25" s="15"/>
      <c r="E25" s="15">
        <v>23</v>
      </c>
      <c r="F25" s="15"/>
      <c r="G25" s="15"/>
      <c r="H25" s="15"/>
      <c r="I25" s="15"/>
      <c r="J25" s="15"/>
      <c r="K25" s="15"/>
      <c r="L25" s="15"/>
      <c r="M25" s="22">
        <f>10-COUNTBLANK(C25:L25)</f>
        <v>1</v>
      </c>
      <c r="N25" s="11">
        <f>IF(M25&lt;5,SUM(C25:L25),SUM(LARGE(C25:L25,1),LARGE(C25:L25,2),LARGE(C25:L25,3),LARGE(C25:L25,4),LARGE(C25:L25,5)))</f>
        <v>23</v>
      </c>
    </row>
    <row r="26" spans="1:14" x14ac:dyDescent="0.35">
      <c r="A26" s="39">
        <v>18</v>
      </c>
      <c r="B26" s="49" t="s">
        <v>89</v>
      </c>
      <c r="C26" s="43"/>
      <c r="D26" s="27">
        <v>23</v>
      </c>
      <c r="E26" s="27"/>
      <c r="F26" s="27"/>
      <c r="G26" s="27"/>
      <c r="H26" s="27"/>
      <c r="I26" s="27"/>
      <c r="J26" s="27"/>
      <c r="K26" s="27"/>
      <c r="L26" s="27"/>
      <c r="M26" s="22">
        <f>10-COUNTBLANK(C26:L26)</f>
        <v>1</v>
      </c>
      <c r="N26" s="11">
        <f>IF(M26&lt;5,SUM(C26:L26),SUM(LARGE(C26:L26,1),LARGE(C26:L26,2),LARGE(C26:L26,3),LARGE(C26:L26,4),LARGE(C26:L26,5)))</f>
        <v>23</v>
      </c>
    </row>
    <row r="27" spans="1:14" x14ac:dyDescent="0.35">
      <c r="A27" s="39">
        <v>19</v>
      </c>
      <c r="B27" s="47" t="s">
        <v>90</v>
      </c>
      <c r="C27" s="43"/>
      <c r="D27" s="27"/>
      <c r="E27" s="27">
        <v>21</v>
      </c>
      <c r="F27" s="27"/>
      <c r="G27" s="27"/>
      <c r="H27" s="27"/>
      <c r="I27" s="27"/>
      <c r="J27" s="27"/>
      <c r="K27" s="27"/>
      <c r="L27" s="27"/>
      <c r="M27" s="22">
        <f>10-COUNTBLANK(C27:L27)</f>
        <v>1</v>
      </c>
      <c r="N27" s="11">
        <f>IF(M27&lt;5,SUM(C27:L27),SUM(LARGE(C27:L27,1),LARGE(C27:L27,2),LARGE(C27:L27,3),LARGE(C27:L27,4),LARGE(C27:L27,5)))</f>
        <v>21</v>
      </c>
    </row>
    <row r="28" spans="1:14" x14ac:dyDescent="0.35">
      <c r="A28" s="39">
        <v>20</v>
      </c>
      <c r="B28" s="49" t="s">
        <v>85</v>
      </c>
      <c r="C28" s="42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39">
        <v>21</v>
      </c>
      <c r="B29" s="49" t="s">
        <v>16</v>
      </c>
      <c r="C29" s="42"/>
      <c r="D29" s="15"/>
      <c r="E29" s="15"/>
      <c r="F29" s="15"/>
      <c r="G29" s="15"/>
      <c r="H29" s="15"/>
      <c r="I29" s="15"/>
      <c r="J29" s="15"/>
      <c r="K29" s="15"/>
      <c r="L29" s="15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35">
      <c r="A30" s="39">
        <v>22</v>
      </c>
      <c r="B30" s="49" t="s">
        <v>126</v>
      </c>
      <c r="C30" s="42"/>
      <c r="D30" s="15"/>
      <c r="E30" s="15"/>
      <c r="F30" s="15"/>
      <c r="G30" s="15"/>
      <c r="H30" s="15"/>
      <c r="I30" s="15"/>
      <c r="J30" s="15"/>
      <c r="K30" s="15"/>
      <c r="L30" s="15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ht="13.15" thickBot="1" x14ac:dyDescent="0.4">
      <c r="A31" s="40">
        <v>23</v>
      </c>
      <c r="B31" s="59" t="s">
        <v>88</v>
      </c>
      <c r="C31" s="44"/>
      <c r="D31" s="35"/>
      <c r="E31" s="35"/>
      <c r="F31" s="35"/>
      <c r="G31" s="35"/>
      <c r="H31" s="35"/>
      <c r="I31" s="35"/>
      <c r="J31" s="35"/>
      <c r="K31" s="35"/>
      <c r="L31" s="35"/>
      <c r="M31" s="26">
        <f>10-COUNTBLANK(C31:L31)</f>
        <v>0</v>
      </c>
      <c r="N31" s="12">
        <f>IF(M31&lt;5,SUM(C31:L31),SUM(LARGE(C31:L31,1),LARGE(C31:L31,2),LARGE(C31:L31,3),LARGE(C31:L31,4),LARGE(C31:L31,5)))</f>
        <v>0</v>
      </c>
    </row>
    <row r="44" spans="6:6" x14ac:dyDescent="0.35">
      <c r="F44" s="15"/>
    </row>
  </sheetData>
  <sortState xmlns:xlrd2="http://schemas.microsoft.com/office/spreadsheetml/2017/richdata2" ref="B9:N31">
    <sortCondition descending="1" ref="N9:N31"/>
    <sortCondition descending="1" ref="I9:I31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E3EE-F56C-4636-B614-99E3984D48BB}">
  <dimension ref="A1:N33"/>
  <sheetViews>
    <sheetView topLeftCell="A7" zoomScaleNormal="100" workbookViewId="0">
      <selection activeCell="I24" sqref="I24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4"/>
      <c r="B4" s="12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26"/>
      <c r="B5" s="127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26"/>
      <c r="B6" s="127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26"/>
      <c r="B7" s="12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92" t="s">
        <v>135</v>
      </c>
      <c r="C9" s="51"/>
      <c r="D9" s="14"/>
      <c r="E9" s="14"/>
      <c r="F9" s="14">
        <v>29</v>
      </c>
      <c r="G9" s="14">
        <v>29</v>
      </c>
      <c r="H9" s="14">
        <v>30</v>
      </c>
      <c r="I9" s="14">
        <v>29</v>
      </c>
      <c r="J9" s="14">
        <v>30</v>
      </c>
      <c r="K9" s="14">
        <v>30</v>
      </c>
      <c r="L9" s="14">
        <v>30</v>
      </c>
      <c r="M9" s="24">
        <f>10-COUNTBLANK(C9:L9)</f>
        <v>7</v>
      </c>
      <c r="N9" s="10">
        <f>IF(M9&lt;5,SUM(C9:L9),SUM(LARGE(C9:L9,1),LARGE(C9:L9,2),LARGE(C9:L9,3),LARGE(C9:L9,4),LARGE(C9:L9,5)))</f>
        <v>149</v>
      </c>
    </row>
    <row r="10" spans="1:14" x14ac:dyDescent="0.35">
      <c r="A10" s="39">
        <v>2</v>
      </c>
      <c r="B10" s="46" t="s">
        <v>138</v>
      </c>
      <c r="C10" s="42">
        <v>27</v>
      </c>
      <c r="D10" s="15"/>
      <c r="E10" s="15"/>
      <c r="F10" s="15">
        <v>30</v>
      </c>
      <c r="G10" s="15">
        <v>30</v>
      </c>
      <c r="H10" s="15">
        <v>29</v>
      </c>
      <c r="I10" s="15">
        <v>30</v>
      </c>
      <c r="J10" s="15"/>
      <c r="K10" s="15">
        <v>29</v>
      </c>
      <c r="L10" s="15"/>
      <c r="M10" s="22">
        <f>10-COUNTBLANK(C10:L10)</f>
        <v>6</v>
      </c>
      <c r="N10" s="11">
        <f>IF(M10&lt;5,SUM(C10:L10),SUM(LARGE(C10:L10,1),LARGE(C10:L10,2),LARGE(C10:L10,3),LARGE(C10:L10,4),LARGE(C10:L10,5)))</f>
        <v>148</v>
      </c>
    </row>
    <row r="11" spans="1:14" x14ac:dyDescent="0.35">
      <c r="A11" s="53">
        <v>3</v>
      </c>
      <c r="B11" s="46" t="s">
        <v>27</v>
      </c>
      <c r="C11" s="42">
        <v>29</v>
      </c>
      <c r="D11" s="15">
        <v>29</v>
      </c>
      <c r="E11" s="15"/>
      <c r="F11" s="15"/>
      <c r="G11" s="15">
        <v>28</v>
      </c>
      <c r="H11" s="15">
        <v>26</v>
      </c>
      <c r="I11" s="15"/>
      <c r="J11" s="15"/>
      <c r="K11" s="15"/>
      <c r="L11" s="15">
        <v>29</v>
      </c>
      <c r="M11" s="22">
        <f>10-COUNTBLANK(C11:L11)</f>
        <v>5</v>
      </c>
      <c r="N11" s="11">
        <f>IF(M11&lt;5,SUM(C11:L11),SUM(LARGE(C11:L11,1),LARGE(C11:L11,2),LARGE(C11:L11,3),LARGE(C11:L11,4),LARGE(C11:L11,5)))</f>
        <v>141</v>
      </c>
    </row>
    <row r="12" spans="1:14" x14ac:dyDescent="0.35">
      <c r="A12" s="39">
        <v>4</v>
      </c>
      <c r="B12" s="46" t="s">
        <v>18</v>
      </c>
      <c r="C12" s="42">
        <v>28</v>
      </c>
      <c r="D12" s="15">
        <v>27</v>
      </c>
      <c r="E12" s="15">
        <v>30</v>
      </c>
      <c r="F12" s="15"/>
      <c r="G12" s="15"/>
      <c r="H12" s="15">
        <v>25</v>
      </c>
      <c r="I12" s="15"/>
      <c r="J12" s="15"/>
      <c r="K12" s="15">
        <v>27</v>
      </c>
      <c r="L12" s="15">
        <v>25</v>
      </c>
      <c r="M12" s="22">
        <f>10-COUNTBLANK(C12:L12)</f>
        <v>6</v>
      </c>
      <c r="N12" s="11">
        <f>IF(M12&lt;5,SUM(C12:L12),SUM(LARGE(C12:L12,1),LARGE(C12:L12,2),LARGE(C12:L12,3),LARGE(C12:L12,4),LARGE(C12:L12,5)))</f>
        <v>137</v>
      </c>
    </row>
    <row r="13" spans="1:14" x14ac:dyDescent="0.35">
      <c r="A13" s="39">
        <v>5</v>
      </c>
      <c r="B13" s="49" t="s">
        <v>29</v>
      </c>
      <c r="C13" s="43">
        <v>26</v>
      </c>
      <c r="D13" s="27">
        <v>26</v>
      </c>
      <c r="E13" s="27">
        <v>28</v>
      </c>
      <c r="F13" s="27"/>
      <c r="G13" s="27"/>
      <c r="H13" s="27"/>
      <c r="I13" s="27">
        <v>28</v>
      </c>
      <c r="J13" s="27"/>
      <c r="K13" s="27"/>
      <c r="L13" s="27">
        <v>26</v>
      </c>
      <c r="M13" s="22">
        <f>10-COUNTBLANK(C13:L13)</f>
        <v>5</v>
      </c>
      <c r="N13" s="11">
        <f>IF(M13&lt;5,SUM(C13:L13),SUM(LARGE(C13:L13,1),LARGE(C13:L13,2),LARGE(C13:L13,3),LARGE(C13:L13,4),LARGE(C13:L13,5)))</f>
        <v>134</v>
      </c>
    </row>
    <row r="14" spans="1:14" x14ac:dyDescent="0.35">
      <c r="A14" s="39">
        <v>6</v>
      </c>
      <c r="B14" s="49" t="s">
        <v>137</v>
      </c>
      <c r="C14" s="42"/>
      <c r="D14" s="15"/>
      <c r="E14" s="15"/>
      <c r="F14" s="15"/>
      <c r="G14" s="15">
        <v>27</v>
      </c>
      <c r="H14" s="15"/>
      <c r="I14" s="15">
        <v>27</v>
      </c>
      <c r="J14" s="15"/>
      <c r="K14" s="15">
        <v>28</v>
      </c>
      <c r="L14" s="15">
        <v>28</v>
      </c>
      <c r="M14" s="22">
        <f>10-COUNTBLANK(C14:L14)</f>
        <v>4</v>
      </c>
      <c r="N14" s="11">
        <f>IF(M14&lt;5,SUM(C14:L14),SUM(LARGE(C14:L14,1),LARGE(C14:L14,2),LARGE(C14:L14,3),LARGE(C14:L14,4),LARGE(C14:L14,5)))</f>
        <v>110</v>
      </c>
    </row>
    <row r="15" spans="1:14" x14ac:dyDescent="0.35">
      <c r="A15" s="39">
        <v>7</v>
      </c>
      <c r="B15" s="47" t="s">
        <v>57</v>
      </c>
      <c r="C15" s="42">
        <v>30</v>
      </c>
      <c r="D15" s="15">
        <v>30</v>
      </c>
      <c r="E15" s="15"/>
      <c r="F15" s="15"/>
      <c r="G15" s="15"/>
      <c r="H15" s="15"/>
      <c r="I15" s="15"/>
      <c r="J15" s="15"/>
      <c r="K15" s="15"/>
      <c r="L15" s="15"/>
      <c r="M15" s="22">
        <f>10-COUNTBLANK(C15:L15)</f>
        <v>2</v>
      </c>
      <c r="N15" s="11">
        <f>IF(M15&lt;5,SUM(C15:L15),SUM(LARGE(C15:L15,1),LARGE(C15:L15,2),LARGE(C15:L15,3),LARGE(C15:L15,4),LARGE(C15:L15,5)))</f>
        <v>60</v>
      </c>
    </row>
    <row r="16" spans="1:14" x14ac:dyDescent="0.35">
      <c r="A16" s="39">
        <v>8</v>
      </c>
      <c r="B16" s="68" t="s">
        <v>56</v>
      </c>
      <c r="C16" s="67"/>
      <c r="D16" s="27">
        <v>28</v>
      </c>
      <c r="E16" s="27">
        <v>29</v>
      </c>
      <c r="F16" s="64"/>
      <c r="G16" s="64"/>
      <c r="H16" s="64"/>
      <c r="I16" s="64"/>
      <c r="J16" s="64"/>
      <c r="K16" s="64"/>
      <c r="L16" s="64"/>
      <c r="M16" s="22">
        <f>10-COUNTBLANK(C16:L16)</f>
        <v>2</v>
      </c>
      <c r="N16" s="11">
        <f>IF(M16&lt;5,SUM(C16:L16),SUM(LARGE(C16:L16,1),LARGE(C16:L16,2),LARGE(C16:L16,3),LARGE(C16:L16,4),LARGE(C16:L16,5)))</f>
        <v>57</v>
      </c>
    </row>
    <row r="17" spans="1:14" x14ac:dyDescent="0.35">
      <c r="A17" s="39">
        <v>9</v>
      </c>
      <c r="B17" s="49" t="s">
        <v>140</v>
      </c>
      <c r="C17" s="42"/>
      <c r="D17" s="15"/>
      <c r="E17" s="15"/>
      <c r="F17" s="15"/>
      <c r="G17" s="15"/>
      <c r="H17" s="15">
        <v>28</v>
      </c>
      <c r="I17" s="15"/>
      <c r="J17" s="15"/>
      <c r="K17" s="15"/>
      <c r="L17" s="15">
        <v>27</v>
      </c>
      <c r="M17" s="22">
        <f>10-COUNTBLANK(C17:L17)</f>
        <v>2</v>
      </c>
      <c r="N17" s="11">
        <f>IF(M17&lt;5,SUM(C17:L17),SUM(LARGE(C17:L17,1),LARGE(C17:L17,2),LARGE(C17:L17,3),LARGE(C17:L17,4),LARGE(C17:L17,5)))</f>
        <v>55</v>
      </c>
    </row>
    <row r="18" spans="1:14" x14ac:dyDescent="0.35">
      <c r="A18" s="39">
        <v>10</v>
      </c>
      <c r="B18" s="49" t="s">
        <v>131</v>
      </c>
      <c r="C18" s="42"/>
      <c r="D18" s="15"/>
      <c r="E18" s="15">
        <v>24</v>
      </c>
      <c r="F18" s="15"/>
      <c r="G18" s="15"/>
      <c r="H18" s="15">
        <v>27</v>
      </c>
      <c r="I18" s="15"/>
      <c r="J18" s="15"/>
      <c r="K18" s="15"/>
      <c r="L18" s="15"/>
      <c r="M18" s="22">
        <f>10-COUNTBLANK(C18:L18)</f>
        <v>2</v>
      </c>
      <c r="N18" s="11">
        <f>IF(M18&lt;5,SUM(C18:L18),SUM(LARGE(C18:L18,1),LARGE(C18:L18,2),LARGE(C18:L18,3),LARGE(C18:L18,4),LARGE(C18:L18,5)))</f>
        <v>51</v>
      </c>
    </row>
    <row r="19" spans="1:14" x14ac:dyDescent="0.35">
      <c r="A19" s="39">
        <v>11</v>
      </c>
      <c r="B19" s="49" t="s">
        <v>15</v>
      </c>
      <c r="C19" s="42"/>
      <c r="D19" s="15"/>
      <c r="E19" s="15">
        <v>27</v>
      </c>
      <c r="F19" s="15"/>
      <c r="G19" s="15"/>
      <c r="H19" s="15"/>
      <c r="I19" s="15"/>
      <c r="J19" s="15"/>
      <c r="K19" s="15"/>
      <c r="L19" s="15">
        <v>24</v>
      </c>
      <c r="M19" s="22">
        <f>10-COUNTBLANK(C19:L19)</f>
        <v>2</v>
      </c>
      <c r="N19" s="11">
        <f>IF(M19&lt;5,SUM(C19:L19),SUM(LARGE(C19:L19,1),LARGE(C19:L19,2),LARGE(C19:L19,3),LARGE(C19:L19,4),LARGE(C19:L19,5)))</f>
        <v>51</v>
      </c>
    </row>
    <row r="20" spans="1:14" x14ac:dyDescent="0.35">
      <c r="A20" s="39">
        <v>12</v>
      </c>
      <c r="B20" s="49" t="s">
        <v>130</v>
      </c>
      <c r="C20" s="42"/>
      <c r="D20" s="15"/>
      <c r="E20" s="15">
        <v>25</v>
      </c>
      <c r="F20" s="15"/>
      <c r="G20" s="15"/>
      <c r="H20" s="15">
        <v>24</v>
      </c>
      <c r="I20" s="15"/>
      <c r="J20" s="15"/>
      <c r="K20" s="15"/>
      <c r="L20" s="15"/>
      <c r="M20" s="22">
        <f>10-COUNTBLANK(C20:L20)</f>
        <v>2</v>
      </c>
      <c r="N20" s="11">
        <f>IF(M20&lt;5,SUM(C20:L20),SUM(LARGE(C20:L20,1),LARGE(C20:L20,2),LARGE(C20:L20,3),LARGE(C20:L20,4),LARGE(C20:L20,5)))</f>
        <v>49</v>
      </c>
    </row>
    <row r="21" spans="1:14" x14ac:dyDescent="0.35">
      <c r="A21" s="39">
        <v>13</v>
      </c>
      <c r="B21" s="48" t="s">
        <v>41</v>
      </c>
      <c r="C21" s="42"/>
      <c r="D21" s="15">
        <v>23</v>
      </c>
      <c r="E21" s="15"/>
      <c r="F21" s="15"/>
      <c r="G21" s="15">
        <v>26</v>
      </c>
      <c r="H21" s="15"/>
      <c r="I21" s="28"/>
      <c r="J21" s="15"/>
      <c r="K21" s="15"/>
      <c r="L21" s="15"/>
      <c r="M21" s="22">
        <f>10-COUNTBLANK(C21:L21)</f>
        <v>2</v>
      </c>
      <c r="N21" s="11">
        <f>IF(M21&lt;5,SUM(C21:L21),SUM(LARGE(C21:L21,1),LARGE(C21:L21,2),LARGE(C21:L21,3),LARGE(C21:L21,4),LARGE(C21:L21,5)))</f>
        <v>49</v>
      </c>
    </row>
    <row r="22" spans="1:14" x14ac:dyDescent="0.35">
      <c r="A22" s="39">
        <v>14</v>
      </c>
      <c r="B22" s="49" t="s">
        <v>133</v>
      </c>
      <c r="C22" s="42"/>
      <c r="D22" s="15"/>
      <c r="E22" s="15">
        <v>26</v>
      </c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26</v>
      </c>
    </row>
    <row r="23" spans="1:14" x14ac:dyDescent="0.35">
      <c r="A23" s="39">
        <v>15</v>
      </c>
      <c r="B23" s="47" t="s">
        <v>118</v>
      </c>
      <c r="C23" s="42"/>
      <c r="D23" s="15">
        <v>25</v>
      </c>
      <c r="E23" s="15"/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25</v>
      </c>
    </row>
    <row r="24" spans="1:14" x14ac:dyDescent="0.35">
      <c r="A24" s="39">
        <v>16</v>
      </c>
      <c r="B24" s="47" t="s">
        <v>61</v>
      </c>
      <c r="C24" s="43">
        <v>25</v>
      </c>
      <c r="D24" s="27"/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25</v>
      </c>
    </row>
    <row r="25" spans="1:14" x14ac:dyDescent="0.35">
      <c r="A25" s="39">
        <v>17</v>
      </c>
      <c r="B25" s="47" t="s">
        <v>119</v>
      </c>
      <c r="C25" s="42"/>
      <c r="D25" s="15">
        <v>24</v>
      </c>
      <c r="E25" s="15"/>
      <c r="F25" s="15"/>
      <c r="G25" s="15"/>
      <c r="H25" s="15"/>
      <c r="I25" s="15"/>
      <c r="J25" s="15"/>
      <c r="K25" s="15"/>
      <c r="L25" s="15"/>
      <c r="M25" s="22">
        <f>10-COUNTBLANK(C25:L25)</f>
        <v>1</v>
      </c>
      <c r="N25" s="11">
        <f>IF(M25&lt;5,SUM(C25:L25),SUM(LARGE(C25:L25,1),LARGE(C25:L25,2),LARGE(C25:L25,3),LARGE(C25:L25,4),LARGE(C25:L25,5)))</f>
        <v>24</v>
      </c>
    </row>
    <row r="26" spans="1:14" x14ac:dyDescent="0.35">
      <c r="A26" s="39">
        <v>18</v>
      </c>
      <c r="B26" s="49" t="s">
        <v>132</v>
      </c>
      <c r="C26" s="42"/>
      <c r="D26" s="15"/>
      <c r="E26" s="15">
        <v>23</v>
      </c>
      <c r="F26" s="15"/>
      <c r="G26" s="15"/>
      <c r="H26" s="15"/>
      <c r="I26" s="15"/>
      <c r="J26" s="15"/>
      <c r="K26" s="15"/>
      <c r="L26" s="15"/>
      <c r="M26" s="22">
        <f>10-COUNTBLANK(C26:L26)</f>
        <v>1</v>
      </c>
      <c r="N26" s="11">
        <f>IF(M26&lt;5,SUM(C26:L26),SUM(LARGE(C26:L26,1),LARGE(C26:L26,2),LARGE(C26:L26,3),LARGE(C26:L26,4),LARGE(C26:L26,5)))</f>
        <v>23</v>
      </c>
    </row>
    <row r="27" spans="1:14" x14ac:dyDescent="0.35">
      <c r="A27" s="39">
        <v>19</v>
      </c>
      <c r="B27" s="47" t="s">
        <v>91</v>
      </c>
      <c r="C27" s="42"/>
      <c r="D27" s="15"/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39">
        <v>20</v>
      </c>
      <c r="B28" s="47" t="s">
        <v>92</v>
      </c>
      <c r="C28" s="42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39">
        <v>21</v>
      </c>
      <c r="B29" s="47" t="s">
        <v>58</v>
      </c>
      <c r="C29" s="42"/>
      <c r="D29" s="15"/>
      <c r="E29" s="15"/>
      <c r="F29" s="15"/>
      <c r="G29" s="15"/>
      <c r="H29" s="15"/>
      <c r="I29" s="15"/>
      <c r="J29" s="15"/>
      <c r="K29" s="15"/>
      <c r="L29" s="15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35">
      <c r="A30" s="39">
        <v>22</v>
      </c>
      <c r="B30" s="48" t="s">
        <v>40</v>
      </c>
      <c r="C30" s="42"/>
      <c r="D30" s="15"/>
      <c r="E30" s="15"/>
      <c r="F30" s="15"/>
      <c r="G30" s="15"/>
      <c r="H30" s="15"/>
      <c r="I30" s="15"/>
      <c r="J30" s="15"/>
      <c r="K30" s="15"/>
      <c r="L30" s="15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35">
      <c r="A31" s="39">
        <v>23</v>
      </c>
      <c r="B31" s="49" t="s">
        <v>93</v>
      </c>
      <c r="C31" s="42"/>
      <c r="D31" s="15"/>
      <c r="E31" s="15"/>
      <c r="F31" s="15"/>
      <c r="G31" s="15"/>
      <c r="H31" s="15"/>
      <c r="I31" s="15"/>
      <c r="J31" s="15"/>
      <c r="K31" s="15"/>
      <c r="L31" s="15"/>
      <c r="M31" s="22">
        <f>10-COUNTBLANK(C31:L31)</f>
        <v>0</v>
      </c>
      <c r="N31" s="11">
        <f>IF(M31&lt;5,SUM(C31:L31),SUM(LARGE(C31:L31,1),LARGE(C31:L31,2),LARGE(C31:L31,3),LARGE(C31:L31,4),LARGE(C31:L31,5)))</f>
        <v>0</v>
      </c>
    </row>
    <row r="32" spans="1:14" x14ac:dyDescent="0.35">
      <c r="A32" s="39">
        <v>24</v>
      </c>
      <c r="B32" s="47" t="s">
        <v>94</v>
      </c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2">
        <f>10-COUNTBLANK(C32:L32)</f>
        <v>0</v>
      </c>
      <c r="N32" s="11">
        <f>IF(M32&lt;5,SUM(C32:L32),SUM(LARGE(C32:L32,1),LARGE(C32:L32,2),LARGE(C32:L32,3),LARGE(C32:L32,4),LARGE(C32:L32,5)))</f>
        <v>0</v>
      </c>
    </row>
    <row r="33" spans="1:14" ht="13.15" thickBot="1" x14ac:dyDescent="0.4">
      <c r="A33" s="40">
        <v>25</v>
      </c>
      <c r="B33" s="59" t="s">
        <v>95</v>
      </c>
      <c r="C33" s="44"/>
      <c r="D33" s="35"/>
      <c r="E33" s="35"/>
      <c r="F33" s="35"/>
      <c r="G33" s="35"/>
      <c r="H33" s="35"/>
      <c r="I33" s="35"/>
      <c r="J33" s="35"/>
      <c r="K33" s="35"/>
      <c r="L33" s="35"/>
      <c r="M33" s="26">
        <f>10-COUNTBLANK(C33:L33)</f>
        <v>0</v>
      </c>
      <c r="N33" s="12">
        <f>IF(M33&lt;5,SUM(C33:L33),SUM(LARGE(C33:L33,1),LARGE(C33:L33,2),LARGE(C33:L33,3),LARGE(C33:L33,4),LARGE(C33:L33,5)))</f>
        <v>0</v>
      </c>
    </row>
  </sheetData>
  <sortState xmlns:xlrd2="http://schemas.microsoft.com/office/spreadsheetml/2017/richdata2" ref="B9:N33">
    <sortCondition descending="1" ref="N9:N33"/>
    <sortCondition descending="1" ref="J9:J33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46CA-6C44-4049-87C7-B8D51D8A975F}">
  <dimension ref="A1:N33"/>
  <sheetViews>
    <sheetView topLeftCell="A7" zoomScaleNormal="100" workbookViewId="0">
      <selection activeCell="J20" sqref="J20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4"/>
      <c r="B4" s="12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26"/>
      <c r="B5" s="127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26"/>
      <c r="B6" s="127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26"/>
      <c r="B7" s="12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38">
        <v>1</v>
      </c>
      <c r="B9" s="45" t="s">
        <v>18</v>
      </c>
      <c r="C9" s="51">
        <v>30</v>
      </c>
      <c r="D9" s="14">
        <v>30</v>
      </c>
      <c r="E9" s="14">
        <v>30</v>
      </c>
      <c r="F9" s="14"/>
      <c r="G9" s="14"/>
      <c r="H9" s="14">
        <v>30</v>
      </c>
      <c r="I9" s="14"/>
      <c r="J9" s="14"/>
      <c r="K9" s="14">
        <v>30</v>
      </c>
      <c r="L9" s="14">
        <v>30</v>
      </c>
      <c r="M9" s="24">
        <f>10-COUNTBLANK(C9:L9)</f>
        <v>6</v>
      </c>
      <c r="N9" s="10">
        <f>IF(M9&lt;5,SUM(C9:L9),SUM(LARGE(C9:L9,1),LARGE(C9:L9,2),LARGE(C9:L9,3),LARGE(C9:L9,4),LARGE(C9:L9,5)))</f>
        <v>150</v>
      </c>
    </row>
    <row r="10" spans="1:14" x14ac:dyDescent="0.35">
      <c r="A10" s="39">
        <v>2</v>
      </c>
      <c r="B10" s="46" t="s">
        <v>135</v>
      </c>
      <c r="C10" s="42"/>
      <c r="D10" s="15"/>
      <c r="E10" s="15"/>
      <c r="F10" s="15">
        <v>30</v>
      </c>
      <c r="G10" s="15">
        <v>30</v>
      </c>
      <c r="H10" s="15">
        <v>29</v>
      </c>
      <c r="I10" s="15">
        <v>29</v>
      </c>
      <c r="J10" s="15">
        <v>29</v>
      </c>
      <c r="K10" s="15">
        <v>29</v>
      </c>
      <c r="L10" s="15">
        <v>29</v>
      </c>
      <c r="M10" s="22">
        <f>10-COUNTBLANK(C10:L10)</f>
        <v>7</v>
      </c>
      <c r="N10" s="11">
        <f>IF(M10&lt;5,SUM(C10:L10),SUM(LARGE(C10:L10,1),LARGE(C10:L10,2),LARGE(C10:L10,3),LARGE(C10:L10,4),LARGE(C10:L10,5)))</f>
        <v>147</v>
      </c>
    </row>
    <row r="11" spans="1:14" x14ac:dyDescent="0.35">
      <c r="A11" s="39">
        <v>3</v>
      </c>
      <c r="B11" s="49" t="s">
        <v>137</v>
      </c>
      <c r="C11" s="42"/>
      <c r="D11" s="15"/>
      <c r="E11" s="15"/>
      <c r="F11" s="15"/>
      <c r="G11" s="15">
        <v>28</v>
      </c>
      <c r="H11" s="15"/>
      <c r="I11" s="15">
        <v>30</v>
      </c>
      <c r="J11" s="15">
        <v>30</v>
      </c>
      <c r="K11" s="15">
        <v>28</v>
      </c>
      <c r="L11" s="15">
        <v>28</v>
      </c>
      <c r="M11" s="22">
        <f>10-COUNTBLANK(C11:L11)</f>
        <v>5</v>
      </c>
      <c r="N11" s="11">
        <f>IF(M11&lt;5,SUM(C11:L11),SUM(LARGE(C11:L11,1),LARGE(C11:L11,2),LARGE(C11:L11,3),LARGE(C11:L11,4),LARGE(C11:L11,5)))</f>
        <v>144</v>
      </c>
    </row>
    <row r="12" spans="1:14" x14ac:dyDescent="0.35">
      <c r="A12" s="39">
        <v>4</v>
      </c>
      <c r="B12" s="46" t="s">
        <v>27</v>
      </c>
      <c r="C12" s="42">
        <v>28</v>
      </c>
      <c r="D12" s="15">
        <v>27</v>
      </c>
      <c r="E12" s="15"/>
      <c r="F12" s="15"/>
      <c r="G12" s="15">
        <v>29</v>
      </c>
      <c r="H12" s="15">
        <v>26</v>
      </c>
      <c r="I12" s="15"/>
      <c r="J12" s="15">
        <v>28</v>
      </c>
      <c r="K12" s="15"/>
      <c r="L12" s="15">
        <v>27</v>
      </c>
      <c r="M12" s="22">
        <f>10-COUNTBLANK(C12:L12)</f>
        <v>6</v>
      </c>
      <c r="N12" s="11">
        <f>IF(M12&lt;5,SUM(C12:L12),SUM(LARGE(C12:L12,1),LARGE(C12:L12,2),LARGE(C12:L12,3),LARGE(C12:L12,4),LARGE(C12:L12,5)))</f>
        <v>139</v>
      </c>
    </row>
    <row r="13" spans="1:14" x14ac:dyDescent="0.35">
      <c r="A13" s="39">
        <v>5</v>
      </c>
      <c r="B13" s="46" t="s">
        <v>138</v>
      </c>
      <c r="C13" s="73">
        <v>25</v>
      </c>
      <c r="D13" s="15"/>
      <c r="E13" s="15"/>
      <c r="F13" s="15">
        <v>29</v>
      </c>
      <c r="G13" s="15">
        <v>27</v>
      </c>
      <c r="H13" s="15">
        <v>27</v>
      </c>
      <c r="I13" s="15">
        <v>28</v>
      </c>
      <c r="J13" s="15"/>
      <c r="K13" s="15">
        <v>27</v>
      </c>
      <c r="L13" s="15"/>
      <c r="M13" s="22">
        <f>10-COUNTBLANK(C13:L13)</f>
        <v>6</v>
      </c>
      <c r="N13" s="11">
        <f>IF(M13&lt;5,SUM(C13:L13),SUM(LARGE(C13:L13,1),LARGE(C13:L13,2),LARGE(C13:L13,3),LARGE(C13:L13,4),LARGE(C13:L13,5)))</f>
        <v>138</v>
      </c>
    </row>
    <row r="14" spans="1:14" x14ac:dyDescent="0.35">
      <c r="A14" s="39">
        <v>6</v>
      </c>
      <c r="B14" s="49" t="s">
        <v>29</v>
      </c>
      <c r="C14" s="72">
        <v>26</v>
      </c>
      <c r="D14" s="27">
        <v>26</v>
      </c>
      <c r="E14" s="27">
        <v>27</v>
      </c>
      <c r="F14" s="27"/>
      <c r="G14" s="27"/>
      <c r="H14" s="27"/>
      <c r="I14" s="27">
        <v>27</v>
      </c>
      <c r="J14" s="27"/>
      <c r="K14" s="27"/>
      <c r="L14" s="27">
        <v>24</v>
      </c>
      <c r="M14" s="22">
        <f>10-COUNTBLANK(C14:L14)</f>
        <v>5</v>
      </c>
      <c r="N14" s="11">
        <f>IF(M14&lt;5,SUM(C14:L14),SUM(LARGE(C14:L14,1),LARGE(C14:L14,2),LARGE(C14:L14,3),LARGE(C14:L14,4),LARGE(C14:L14,5)))</f>
        <v>130</v>
      </c>
    </row>
    <row r="15" spans="1:14" x14ac:dyDescent="0.35">
      <c r="A15" s="39">
        <v>7</v>
      </c>
      <c r="B15" s="46" t="s">
        <v>57</v>
      </c>
      <c r="C15" s="73">
        <v>29</v>
      </c>
      <c r="D15" s="15">
        <v>29</v>
      </c>
      <c r="E15" s="15"/>
      <c r="F15" s="15"/>
      <c r="G15" s="15"/>
      <c r="H15" s="15"/>
      <c r="I15" s="15"/>
      <c r="J15" s="15"/>
      <c r="K15" s="15"/>
      <c r="L15" s="15"/>
      <c r="M15" s="22">
        <f>10-COUNTBLANK(C15:L15)</f>
        <v>2</v>
      </c>
      <c r="N15" s="11">
        <f>IF(M15&lt;5,SUM(C15:L15),SUM(LARGE(C15:L15,1),LARGE(C15:L15,2),LARGE(C15:L15,3),LARGE(C15:L15,4),LARGE(C15:L15,5)))</f>
        <v>58</v>
      </c>
    </row>
    <row r="16" spans="1:14" x14ac:dyDescent="0.35">
      <c r="A16" s="39">
        <v>8</v>
      </c>
      <c r="B16" s="68" t="s">
        <v>56</v>
      </c>
      <c r="C16" s="84"/>
      <c r="D16" s="15">
        <v>28</v>
      </c>
      <c r="E16" s="15">
        <v>28</v>
      </c>
      <c r="F16" s="15"/>
      <c r="G16" s="15"/>
      <c r="H16" s="15"/>
      <c r="I16" s="15"/>
      <c r="J16" s="15"/>
      <c r="K16" s="15"/>
      <c r="L16" s="15"/>
      <c r="M16" s="22">
        <f>10-COUNTBLANK(C16:L16)</f>
        <v>2</v>
      </c>
      <c r="N16" s="11">
        <f>IF(M16&lt;5,SUM(C16:L16),SUM(LARGE(C16:L16,1),LARGE(C16:L16,2),LARGE(C16:L16,3),LARGE(C16:L16,4),LARGE(C16:L16,5)))</f>
        <v>56</v>
      </c>
    </row>
    <row r="17" spans="1:14" x14ac:dyDescent="0.35">
      <c r="A17" s="39">
        <v>9</v>
      </c>
      <c r="B17" s="49" t="s">
        <v>15</v>
      </c>
      <c r="C17" s="73"/>
      <c r="D17" s="15"/>
      <c r="E17" s="15">
        <v>29</v>
      </c>
      <c r="F17" s="15"/>
      <c r="G17" s="15"/>
      <c r="H17" s="15"/>
      <c r="I17" s="15"/>
      <c r="J17" s="15"/>
      <c r="K17" s="15"/>
      <c r="L17" s="15">
        <v>25</v>
      </c>
      <c r="M17" s="22">
        <f>10-COUNTBLANK(C17:L17)</f>
        <v>2</v>
      </c>
      <c r="N17" s="11">
        <f>IF(M17&lt;5,SUM(C17:L17),SUM(LARGE(C17:L17,1),LARGE(C17:L17,2),LARGE(C17:L17,3),LARGE(C17:L17,4),LARGE(C17:L17,5)))</f>
        <v>54</v>
      </c>
    </row>
    <row r="18" spans="1:14" x14ac:dyDescent="0.35">
      <c r="A18" s="39">
        <v>10</v>
      </c>
      <c r="B18" s="49" t="s">
        <v>140</v>
      </c>
      <c r="C18" s="73"/>
      <c r="D18" s="15"/>
      <c r="E18" s="15"/>
      <c r="F18" s="15"/>
      <c r="G18" s="15"/>
      <c r="H18" s="15">
        <v>28</v>
      </c>
      <c r="I18" s="15"/>
      <c r="J18" s="15"/>
      <c r="K18" s="15"/>
      <c r="L18" s="15">
        <v>26</v>
      </c>
      <c r="M18" s="22">
        <f>10-COUNTBLANK(C18:L18)</f>
        <v>2</v>
      </c>
      <c r="N18" s="11">
        <f>IF(M18&lt;5,SUM(C18:L18),SUM(LARGE(C18:L18,1),LARGE(C18:L18,2),LARGE(C18:L18,3),LARGE(C18:L18,4),LARGE(C18:L18,5)))</f>
        <v>54</v>
      </c>
    </row>
    <row r="19" spans="1:14" x14ac:dyDescent="0.35">
      <c r="A19" s="39">
        <v>11</v>
      </c>
      <c r="B19" s="48" t="s">
        <v>41</v>
      </c>
      <c r="C19" s="73"/>
      <c r="D19" s="15">
        <v>24</v>
      </c>
      <c r="E19" s="15"/>
      <c r="F19" s="15"/>
      <c r="G19" s="15">
        <v>26</v>
      </c>
      <c r="H19" s="15"/>
      <c r="I19" s="28"/>
      <c r="J19" s="15"/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50</v>
      </c>
    </row>
    <row r="20" spans="1:14" x14ac:dyDescent="0.35">
      <c r="A20" s="39">
        <v>12</v>
      </c>
      <c r="B20" s="49" t="s">
        <v>131</v>
      </c>
      <c r="C20" s="42"/>
      <c r="D20" s="15"/>
      <c r="E20" s="15">
        <v>24</v>
      </c>
      <c r="F20" s="15"/>
      <c r="G20" s="15"/>
      <c r="H20" s="15">
        <v>25</v>
      </c>
      <c r="I20" s="15"/>
      <c r="J20" s="15"/>
      <c r="K20" s="15"/>
      <c r="L20" s="15"/>
      <c r="M20" s="22">
        <f>10-COUNTBLANK(C20:L20)</f>
        <v>2</v>
      </c>
      <c r="N20" s="11">
        <f>IF(M20&lt;5,SUM(C20:L20),SUM(LARGE(C20:L20,1),LARGE(C20:L20,2),LARGE(C20:L20,3),LARGE(C20:L20,4),LARGE(C20:L20,5)))</f>
        <v>49</v>
      </c>
    </row>
    <row r="21" spans="1:14" x14ac:dyDescent="0.35">
      <c r="A21" s="39">
        <v>13</v>
      </c>
      <c r="B21" s="49" t="s">
        <v>130</v>
      </c>
      <c r="C21" s="42"/>
      <c r="D21" s="15"/>
      <c r="E21" s="15">
        <v>25</v>
      </c>
      <c r="F21" s="15"/>
      <c r="G21" s="15"/>
      <c r="H21" s="15">
        <v>24</v>
      </c>
      <c r="I21" s="15"/>
      <c r="J21" s="15"/>
      <c r="K21" s="15"/>
      <c r="L21" s="15"/>
      <c r="M21" s="22">
        <f>10-COUNTBLANK(C21:L21)</f>
        <v>2</v>
      </c>
      <c r="N21" s="11">
        <f>IF(M21&lt;5,SUM(C21:L21),SUM(LARGE(C21:L21,1),LARGE(C21:L21,2),LARGE(C21:L21,3),LARGE(C21:L21,4),LARGE(C21:L21,5)))</f>
        <v>49</v>
      </c>
    </row>
    <row r="22" spans="1:14" x14ac:dyDescent="0.35">
      <c r="A22" s="39">
        <v>14</v>
      </c>
      <c r="B22" s="47" t="s">
        <v>61</v>
      </c>
      <c r="C22" s="43">
        <v>27</v>
      </c>
      <c r="D22" s="27"/>
      <c r="E22" s="27"/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27</v>
      </c>
    </row>
    <row r="23" spans="1:14" x14ac:dyDescent="0.35">
      <c r="A23" s="39">
        <v>15</v>
      </c>
      <c r="B23" s="49" t="s">
        <v>133</v>
      </c>
      <c r="C23" s="42"/>
      <c r="D23" s="15"/>
      <c r="E23" s="15">
        <v>26</v>
      </c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26</v>
      </c>
    </row>
    <row r="24" spans="1:14" x14ac:dyDescent="0.35">
      <c r="A24" s="39">
        <v>16</v>
      </c>
      <c r="B24" s="47" t="s">
        <v>118</v>
      </c>
      <c r="C24" s="42"/>
      <c r="D24" s="15">
        <v>25</v>
      </c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1</v>
      </c>
      <c r="N24" s="11">
        <f>IF(M24&lt;5,SUM(C24:L24),SUM(LARGE(C24:L24,1),LARGE(C24:L24,2),LARGE(C24:L24,3),LARGE(C24:L24,4),LARGE(C24:L24,5)))</f>
        <v>25</v>
      </c>
    </row>
    <row r="25" spans="1:14" x14ac:dyDescent="0.35">
      <c r="A25" s="39">
        <v>17</v>
      </c>
      <c r="B25" s="49" t="s">
        <v>132</v>
      </c>
      <c r="C25" s="42"/>
      <c r="D25" s="15"/>
      <c r="E25" s="15">
        <v>23</v>
      </c>
      <c r="F25" s="15"/>
      <c r="G25" s="15"/>
      <c r="H25" s="15"/>
      <c r="I25" s="15"/>
      <c r="J25" s="15"/>
      <c r="K25" s="15"/>
      <c r="L25" s="15"/>
      <c r="M25" s="22">
        <f>10-COUNTBLANK(C25:L25)</f>
        <v>1</v>
      </c>
      <c r="N25" s="11">
        <f>IF(M25&lt;5,SUM(C25:L25),SUM(LARGE(C25:L25,1),LARGE(C25:L25,2),LARGE(C25:L25,3),LARGE(C25:L25,4),LARGE(C25:L25,5)))</f>
        <v>23</v>
      </c>
    </row>
    <row r="26" spans="1:14" x14ac:dyDescent="0.35">
      <c r="A26" s="39">
        <v>18</v>
      </c>
      <c r="B26" s="47" t="s">
        <v>119</v>
      </c>
      <c r="C26" s="42"/>
      <c r="D26" s="15">
        <v>23</v>
      </c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1</v>
      </c>
      <c r="N26" s="11">
        <f>IF(M26&lt;5,SUM(C26:L26),SUM(LARGE(C26:L26,1),LARGE(C26:L26,2),LARGE(C26:L26,3),LARGE(C26:L26,4),LARGE(C26:L26,5)))</f>
        <v>23</v>
      </c>
    </row>
    <row r="27" spans="1:14" x14ac:dyDescent="0.35">
      <c r="A27" s="39">
        <v>19</v>
      </c>
      <c r="B27" s="47" t="s">
        <v>91</v>
      </c>
      <c r="C27" s="42"/>
      <c r="D27" s="15"/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35">
      <c r="A28" s="39">
        <v>20</v>
      </c>
      <c r="B28" s="47" t="s">
        <v>92</v>
      </c>
      <c r="C28" s="42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x14ac:dyDescent="0.35">
      <c r="A29" s="39">
        <v>21</v>
      </c>
      <c r="B29" s="47" t="s">
        <v>58</v>
      </c>
      <c r="C29" s="42"/>
      <c r="D29" s="15"/>
      <c r="E29" s="15"/>
      <c r="F29" s="15"/>
      <c r="G29" s="15"/>
      <c r="H29" s="15"/>
      <c r="I29" s="15"/>
      <c r="J29" s="15"/>
      <c r="K29" s="15"/>
      <c r="L29" s="15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35">
      <c r="A30" s="39">
        <v>22</v>
      </c>
      <c r="B30" s="48" t="s">
        <v>40</v>
      </c>
      <c r="C30" s="42"/>
      <c r="D30" s="15"/>
      <c r="E30" s="15"/>
      <c r="F30" s="15"/>
      <c r="G30" s="15"/>
      <c r="H30" s="15"/>
      <c r="I30" s="15"/>
      <c r="J30" s="15"/>
      <c r="K30" s="15"/>
      <c r="L30" s="15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35">
      <c r="A31" s="39">
        <v>23</v>
      </c>
      <c r="B31" s="49" t="s">
        <v>93</v>
      </c>
      <c r="C31" s="42"/>
      <c r="D31" s="15"/>
      <c r="E31" s="15"/>
      <c r="F31" s="15"/>
      <c r="G31" s="15"/>
      <c r="H31" s="15"/>
      <c r="I31" s="15"/>
      <c r="J31" s="15"/>
      <c r="K31" s="15"/>
      <c r="L31" s="15"/>
      <c r="M31" s="22">
        <f>10-COUNTBLANK(C31:L31)</f>
        <v>0</v>
      </c>
      <c r="N31" s="11">
        <f>IF(M31&lt;5,SUM(C31:L31),SUM(LARGE(C31:L31,1),LARGE(C31:L31,2),LARGE(C31:L31,3),LARGE(C31:L31,4),LARGE(C31:L31,5)))</f>
        <v>0</v>
      </c>
    </row>
    <row r="32" spans="1:14" x14ac:dyDescent="0.35">
      <c r="A32" s="39">
        <v>24</v>
      </c>
      <c r="B32" s="47" t="s">
        <v>94</v>
      </c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2">
        <f>10-COUNTBLANK(C32:L32)</f>
        <v>0</v>
      </c>
      <c r="N32" s="11">
        <f>IF(M32&lt;5,SUM(C32:L32),SUM(LARGE(C32:L32,1),LARGE(C32:L32,2),LARGE(C32:L32,3),LARGE(C32:L32,4),LARGE(C32:L32,5)))</f>
        <v>0</v>
      </c>
    </row>
    <row r="33" spans="1:14" ht="13.15" thickBot="1" x14ac:dyDescent="0.4">
      <c r="A33" s="40">
        <v>25</v>
      </c>
      <c r="B33" s="59" t="s">
        <v>95</v>
      </c>
      <c r="C33" s="44"/>
      <c r="D33" s="35"/>
      <c r="E33" s="35"/>
      <c r="F33" s="35"/>
      <c r="G33" s="35"/>
      <c r="H33" s="35"/>
      <c r="I33" s="35"/>
      <c r="J33" s="35"/>
      <c r="K33" s="35"/>
      <c r="L33" s="35"/>
      <c r="M33" s="26">
        <f>10-COUNTBLANK(C33:L33)</f>
        <v>0</v>
      </c>
      <c r="N33" s="12">
        <f>IF(M33&lt;5,SUM(C33:L33),SUM(LARGE(C33:L33,1),LARGE(C33:L33,2),LARGE(C33:L33,3),LARGE(C33:L33,4),LARGE(C33:L33,5)))</f>
        <v>0</v>
      </c>
    </row>
  </sheetData>
  <sortState xmlns:xlrd2="http://schemas.microsoft.com/office/spreadsheetml/2017/richdata2" ref="B9:N33">
    <sortCondition descending="1" ref="N9:N33"/>
    <sortCondition descending="1" ref="J9:J33"/>
  </sortState>
  <mergeCells count="14">
    <mergeCell ref="G6:G8"/>
    <mergeCell ref="H6:H8"/>
    <mergeCell ref="I6:I8"/>
    <mergeCell ref="J6:J8"/>
    <mergeCell ref="A4:B7"/>
    <mergeCell ref="C6:C8"/>
    <mergeCell ref="D6:D8"/>
    <mergeCell ref="E6:E8"/>
    <mergeCell ref="F6:F8"/>
    <mergeCell ref="K6:K8"/>
    <mergeCell ref="L6:L8"/>
    <mergeCell ref="M6:M8"/>
    <mergeCell ref="N6:N8"/>
    <mergeCell ref="J1:L1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A101-5854-4BCF-A6D4-A31DB518E303}">
  <dimension ref="A1:N25"/>
  <sheetViews>
    <sheetView topLeftCell="A4" zoomScaleNormal="100" workbookViewId="0">
      <selection activeCell="M14" sqref="M14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4" width="9.3984375" style="2" bestFit="1" customWidth="1"/>
    <col min="5" max="6" width="9.1328125" style="2"/>
    <col min="7" max="7" width="9.265625" style="2" bestFit="1" customWidth="1"/>
    <col min="8" max="8" width="9.1328125" style="2"/>
    <col min="9" max="10" width="9.265625" style="2" bestFit="1" customWidth="1"/>
    <col min="11" max="11" width="9.73046875" style="2" bestFit="1" customWidth="1"/>
    <col min="12" max="12" width="9.3984375" style="2" bestFit="1" customWidth="1"/>
    <col min="13" max="13" width="4.1328125" style="13" customWidth="1"/>
    <col min="14" max="14" width="8.1328125" style="13" customWidth="1"/>
    <col min="15" max="16384" width="9.1328125" style="2"/>
  </cols>
  <sheetData>
    <row r="1" spans="1:14" ht="22.9" thickTop="1" thickBot="1" x14ac:dyDescent="0.6">
      <c r="A1" s="18" t="s">
        <v>69</v>
      </c>
      <c r="B1" s="1"/>
      <c r="C1" s="1"/>
      <c r="D1" s="1"/>
      <c r="E1" s="1"/>
      <c r="F1" s="1"/>
      <c r="G1" s="1"/>
      <c r="H1" s="1"/>
      <c r="I1" s="1"/>
      <c r="J1" s="108" t="s">
        <v>45</v>
      </c>
      <c r="K1" s="109"/>
      <c r="L1" s="110"/>
      <c r="N1" s="5"/>
    </row>
    <row r="2" spans="1:14" ht="20.25" thickTop="1" x14ac:dyDescent="0.5">
      <c r="A2" s="19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15" thickBot="1" x14ac:dyDescent="0.4">
      <c r="A4" s="128"/>
      <c r="B4" s="12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4">
      <c r="A5" s="130"/>
      <c r="B5" s="131"/>
      <c r="C5" s="4">
        <v>43841</v>
      </c>
      <c r="D5" s="4">
        <v>43862</v>
      </c>
      <c r="E5" s="4">
        <v>43904</v>
      </c>
      <c r="F5" s="4">
        <v>44415</v>
      </c>
      <c r="G5" s="4">
        <v>44443</v>
      </c>
      <c r="H5" s="4">
        <v>44457</v>
      </c>
      <c r="I5" s="4">
        <v>44485</v>
      </c>
      <c r="J5" s="4">
        <v>44499</v>
      </c>
      <c r="K5" s="4">
        <v>44527</v>
      </c>
      <c r="L5" s="4">
        <v>44541</v>
      </c>
      <c r="M5" s="8"/>
      <c r="N5" s="9"/>
    </row>
    <row r="6" spans="1:14" ht="84.75" customHeight="1" x14ac:dyDescent="0.35">
      <c r="A6" s="130"/>
      <c r="B6" s="131"/>
      <c r="C6" s="111" t="s">
        <v>75</v>
      </c>
      <c r="D6" s="111" t="s">
        <v>62</v>
      </c>
      <c r="E6" s="111" t="s">
        <v>48</v>
      </c>
      <c r="F6" s="111" t="s">
        <v>47</v>
      </c>
      <c r="G6" s="111" t="s">
        <v>76</v>
      </c>
      <c r="H6" s="111" t="s">
        <v>46</v>
      </c>
      <c r="I6" s="111" t="s">
        <v>143</v>
      </c>
      <c r="J6" s="111" t="s">
        <v>77</v>
      </c>
      <c r="K6" s="111" t="s">
        <v>78</v>
      </c>
      <c r="L6" s="111" t="s">
        <v>49</v>
      </c>
      <c r="M6" s="98" t="s">
        <v>0</v>
      </c>
      <c r="N6" s="101" t="s">
        <v>1</v>
      </c>
    </row>
    <row r="7" spans="1:14" ht="16.5" customHeight="1" thickBot="1" x14ac:dyDescent="0.4">
      <c r="A7" s="130"/>
      <c r="B7" s="13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9"/>
      <c r="N7" s="102"/>
    </row>
    <row r="8" spans="1:14" ht="13.15" thickBot="1" x14ac:dyDescent="0.4">
      <c r="A8" s="20" t="s">
        <v>2</v>
      </c>
      <c r="B8" s="2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0"/>
      <c r="N8" s="103"/>
    </row>
    <row r="9" spans="1:14" x14ac:dyDescent="0.35">
      <c r="A9" s="23">
        <v>1</v>
      </c>
      <c r="B9" s="93" t="s">
        <v>23</v>
      </c>
      <c r="C9" s="14"/>
      <c r="D9" s="14">
        <v>28</v>
      </c>
      <c r="E9" s="14"/>
      <c r="F9" s="14"/>
      <c r="G9" s="14">
        <v>30</v>
      </c>
      <c r="H9" s="14">
        <v>30</v>
      </c>
      <c r="I9" s="138"/>
      <c r="J9" s="14">
        <v>30</v>
      </c>
      <c r="K9" s="14"/>
      <c r="L9" s="14">
        <v>30</v>
      </c>
      <c r="M9" s="24">
        <f>10-COUNTBLANK(C9:L9)</f>
        <v>5</v>
      </c>
      <c r="N9" s="10">
        <f>IF(M9&lt;5,SUM(C9:L9),SUM(LARGE(C9:L9,1),LARGE(C9:L9,2),LARGE(C9:L9,3),LARGE(C9:L9,4),LARGE(C9:L9,5)))</f>
        <v>148</v>
      </c>
    </row>
    <row r="10" spans="1:14" x14ac:dyDescent="0.35">
      <c r="A10" s="25">
        <v>2</v>
      </c>
      <c r="B10" s="32" t="s">
        <v>17</v>
      </c>
      <c r="C10" s="15">
        <v>24</v>
      </c>
      <c r="D10" s="15">
        <v>22</v>
      </c>
      <c r="E10" s="15">
        <v>27</v>
      </c>
      <c r="F10" s="15">
        <v>30</v>
      </c>
      <c r="G10" s="15"/>
      <c r="H10" s="15">
        <v>28</v>
      </c>
      <c r="I10" s="15"/>
      <c r="J10" s="15"/>
      <c r="K10" s="15"/>
      <c r="L10" s="15"/>
      <c r="M10" s="22">
        <f>10-COUNTBLANK(C10:L10)</f>
        <v>5</v>
      </c>
      <c r="N10" s="11">
        <f>IF(M10&lt;5,SUM(C10:L10),SUM(LARGE(C10:L10,1),LARGE(C10:L10,2),LARGE(C10:L10,3),LARGE(C10:L10,4),LARGE(C10:L10,5)))</f>
        <v>131</v>
      </c>
    </row>
    <row r="11" spans="1:14" x14ac:dyDescent="0.35">
      <c r="A11" s="65">
        <v>3</v>
      </c>
      <c r="B11" s="94" t="s">
        <v>99</v>
      </c>
      <c r="C11" s="28">
        <v>30</v>
      </c>
      <c r="D11" s="28">
        <v>30</v>
      </c>
      <c r="E11" s="28">
        <v>30</v>
      </c>
      <c r="F11" s="28"/>
      <c r="G11" s="28"/>
      <c r="H11" s="28">
        <v>29</v>
      </c>
      <c r="I11" s="28"/>
      <c r="J11" s="28"/>
      <c r="K11" s="28"/>
      <c r="L11" s="28"/>
      <c r="M11" s="96">
        <f>10-COUNTBLANK(C11:L11)</f>
        <v>4</v>
      </c>
      <c r="N11" s="97">
        <f>IF(M11&lt;5,SUM(C11:L11),SUM(LARGE(C11:L11,1),LARGE(C11:L11,2),LARGE(C11:L11,3),LARGE(C11:L11,4),LARGE(C11:L11,5)))</f>
        <v>119</v>
      </c>
    </row>
    <row r="12" spans="1:14" x14ac:dyDescent="0.35">
      <c r="A12" s="25">
        <v>4</v>
      </c>
      <c r="B12" s="30" t="s">
        <v>109</v>
      </c>
      <c r="C12" s="27">
        <v>28</v>
      </c>
      <c r="D12" s="27">
        <v>29</v>
      </c>
      <c r="E12" s="27">
        <v>28</v>
      </c>
      <c r="F12" s="27"/>
      <c r="G12" s="27"/>
      <c r="H12" s="27"/>
      <c r="I12" s="27"/>
      <c r="J12" s="27"/>
      <c r="K12" s="27"/>
      <c r="L12" s="27"/>
      <c r="M12" s="22">
        <f>10-COUNTBLANK(C12:L12)</f>
        <v>3</v>
      </c>
      <c r="N12" s="11">
        <f>IF(M12&lt;5,SUM(C12:L12),SUM(LARGE(C12:L12,1),LARGE(C12:L12,2),LARGE(C12:L12,3),LARGE(C12:L12,4),LARGE(C12:L12,5)))</f>
        <v>85</v>
      </c>
    </row>
    <row r="13" spans="1:14" x14ac:dyDescent="0.35">
      <c r="A13" s="25">
        <v>5</v>
      </c>
      <c r="B13" s="30" t="s">
        <v>97</v>
      </c>
      <c r="C13" s="15">
        <v>25</v>
      </c>
      <c r="D13" s="15">
        <v>23</v>
      </c>
      <c r="E13" s="15"/>
      <c r="F13" s="15"/>
      <c r="G13" s="15"/>
      <c r="H13" s="15"/>
      <c r="I13" s="15"/>
      <c r="J13" s="15"/>
      <c r="K13" s="15"/>
      <c r="L13" s="15"/>
      <c r="M13" s="22">
        <f>10-COUNTBLANK(C13:L13)</f>
        <v>2</v>
      </c>
      <c r="N13" s="11">
        <f>IF(M13&lt;5,SUM(C13:L13),SUM(LARGE(C13:L13,1),LARGE(C13:L13,2),LARGE(C13:L13,3),LARGE(C13:L13,4),LARGE(C13:L13,5)))</f>
        <v>48</v>
      </c>
    </row>
    <row r="14" spans="1:14" x14ac:dyDescent="0.35">
      <c r="A14" s="25">
        <v>6</v>
      </c>
      <c r="B14" s="29" t="s">
        <v>98</v>
      </c>
      <c r="C14" s="15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22">
        <f>10-COUNTBLANK(C14:L14)</f>
        <v>1</v>
      </c>
      <c r="N14" s="11">
        <f>IF(M14&lt;5,SUM(C14:L14),SUM(LARGE(C14:L14,1),LARGE(C14:L14,2),LARGE(C14:L14,3),LARGE(C14:L14,4),LARGE(C14:L14,5)))</f>
        <v>29</v>
      </c>
    </row>
    <row r="15" spans="1:14" x14ac:dyDescent="0.35">
      <c r="A15" s="25">
        <v>7</v>
      </c>
      <c r="B15" s="30" t="s">
        <v>20</v>
      </c>
      <c r="C15" s="15"/>
      <c r="D15" s="15"/>
      <c r="E15" s="15">
        <v>29</v>
      </c>
      <c r="F15" s="15"/>
      <c r="G15" s="15"/>
      <c r="H15" s="15"/>
      <c r="I15" s="15"/>
      <c r="J15" s="15"/>
      <c r="K15" s="15"/>
      <c r="L15" s="15"/>
      <c r="M15" s="22">
        <f>10-COUNTBLANK(C15:L15)</f>
        <v>1</v>
      </c>
      <c r="N15" s="11">
        <f>IF(M15&lt;5,SUM(C15:L15),SUM(LARGE(C15:L15,1),LARGE(C15:L15,2),LARGE(C15:L15,3),LARGE(C15:L15,4),LARGE(C15:L15,5)))</f>
        <v>29</v>
      </c>
    </row>
    <row r="16" spans="1:14" x14ac:dyDescent="0.35">
      <c r="A16" s="25">
        <v>8</v>
      </c>
      <c r="B16" s="29" t="s">
        <v>120</v>
      </c>
      <c r="C16" s="27"/>
      <c r="D16" s="27">
        <v>27</v>
      </c>
      <c r="E16" s="27"/>
      <c r="F16" s="27"/>
      <c r="G16" s="27"/>
      <c r="H16" s="27"/>
      <c r="I16" s="27"/>
      <c r="J16" s="27"/>
      <c r="K16" s="27"/>
      <c r="L16" s="27"/>
      <c r="M16" s="22">
        <f>10-COUNTBLANK(C16:L16)</f>
        <v>1</v>
      </c>
      <c r="N16" s="11">
        <f>IF(M16&lt;5,SUM(C16:L16),SUM(LARGE(C16:L16,1),LARGE(C16:L16,2),LARGE(C16:L16,3),LARGE(C16:L16,4),LARGE(C16:L16,5)))</f>
        <v>27</v>
      </c>
    </row>
    <row r="17" spans="1:14" x14ac:dyDescent="0.35">
      <c r="A17" s="25">
        <v>9</v>
      </c>
      <c r="B17" s="30" t="s">
        <v>26</v>
      </c>
      <c r="C17" s="27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2">
        <f>10-COUNTBLANK(C17:L17)</f>
        <v>1</v>
      </c>
      <c r="N17" s="11">
        <f>IF(M17&lt;5,SUM(C17:L17),SUM(LARGE(C17:L17,1),LARGE(C17:L17,2),LARGE(C17:L17,3),LARGE(C17:L17,4),LARGE(C17:L17,5)))</f>
        <v>27</v>
      </c>
    </row>
    <row r="18" spans="1:14" x14ac:dyDescent="0.35">
      <c r="A18" s="25">
        <v>10</v>
      </c>
      <c r="B18" s="30" t="s">
        <v>31</v>
      </c>
      <c r="C18" s="15"/>
      <c r="D18" s="15">
        <v>26</v>
      </c>
      <c r="E18" s="15"/>
      <c r="F18" s="15"/>
      <c r="G18" s="15"/>
      <c r="H18" s="15"/>
      <c r="I18" s="15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26</v>
      </c>
    </row>
    <row r="19" spans="1:14" x14ac:dyDescent="0.35">
      <c r="A19" s="25">
        <v>11</v>
      </c>
      <c r="B19" s="29" t="s">
        <v>121</v>
      </c>
      <c r="C19" s="27">
        <v>26</v>
      </c>
      <c r="D19" s="27"/>
      <c r="E19" s="27"/>
      <c r="F19" s="27"/>
      <c r="G19" s="27"/>
      <c r="H19" s="27"/>
      <c r="I19" s="27"/>
      <c r="J19" s="27"/>
      <c r="K19" s="27"/>
      <c r="L19" s="27"/>
      <c r="M19" s="22">
        <f>10-COUNTBLANK(C19:L19)</f>
        <v>1</v>
      </c>
      <c r="N19" s="11">
        <f>IF(M19&lt;5,SUM(C19:L19),SUM(LARGE(C19:L19,1),LARGE(C19:L19,2),LARGE(C19:L19,3),LARGE(C19:L19,4),LARGE(C19:L19,5)))</f>
        <v>26</v>
      </c>
    </row>
    <row r="20" spans="1:14" x14ac:dyDescent="0.35">
      <c r="A20" s="25">
        <v>12</v>
      </c>
      <c r="B20" s="30" t="s">
        <v>32</v>
      </c>
      <c r="C20" s="15"/>
      <c r="D20" s="15">
        <v>25</v>
      </c>
      <c r="E20" s="15"/>
      <c r="F20" s="15"/>
      <c r="G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25</v>
      </c>
    </row>
    <row r="21" spans="1:14" x14ac:dyDescent="0.35">
      <c r="A21" s="25">
        <v>13</v>
      </c>
      <c r="B21" s="30" t="s">
        <v>30</v>
      </c>
      <c r="C21" s="15"/>
      <c r="D21" s="15">
        <v>24</v>
      </c>
      <c r="E21" s="15"/>
      <c r="F21" s="15"/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24</v>
      </c>
    </row>
    <row r="22" spans="1:14" x14ac:dyDescent="0.35">
      <c r="A22" s="25">
        <v>14</v>
      </c>
      <c r="B22" s="32" t="s">
        <v>96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2">
        <f>10-COUNTBLANK(C22:L22)</f>
        <v>0</v>
      </c>
      <c r="N22" s="11">
        <f>IF(M22&lt;5,SUM(C22:L22),SUM(LARGE(C22:L22,1),LARGE(C22:L22,2),LARGE(C22:L22,3),LARGE(C22:L22,4),LARGE(C22:L22,5)))</f>
        <v>0</v>
      </c>
    </row>
    <row r="23" spans="1:14" x14ac:dyDescent="0.35">
      <c r="A23" s="25">
        <v>15</v>
      </c>
      <c r="B23" s="30" t="s">
        <v>100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2">
        <f>10-COUNTBLANK(C23:L23)</f>
        <v>0</v>
      </c>
      <c r="N23" s="11">
        <f>IF(M23&lt;5,SUM(C23:L23),SUM(LARGE(C23:L23,1),LARGE(C23:L23,2),LARGE(C23:L23,3),LARGE(C23:L23,4),LARGE(C23:L23,5)))</f>
        <v>0</v>
      </c>
    </row>
    <row r="24" spans="1:14" x14ac:dyDescent="0.35">
      <c r="A24" s="25">
        <v>16</v>
      </c>
      <c r="B24" s="29" t="s">
        <v>101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ht="13.15" thickBot="1" x14ac:dyDescent="0.4">
      <c r="A25" s="33">
        <v>17</v>
      </c>
      <c r="B25" s="36" t="s">
        <v>102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6">
        <f>10-COUNTBLANK(C25:L25)</f>
        <v>0</v>
      </c>
      <c r="N25" s="12">
        <f>IF(M25&lt;5,SUM(C25:L25),SUM(LARGE(C25:L25,1),LARGE(C25:L25,2),LARGE(C25:L25,3),LARGE(C25:L25,4),LARGE(C25:L25,5)))</f>
        <v>0</v>
      </c>
    </row>
  </sheetData>
  <sortState xmlns:xlrd2="http://schemas.microsoft.com/office/spreadsheetml/2017/richdata2" ref="B9:N25">
    <sortCondition descending="1" ref="N9:N25"/>
    <sortCondition descending="1" ref="H9:H25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Division 1</vt:lpstr>
      <vt:lpstr>Division 1 - Age</vt:lpstr>
      <vt:lpstr>Division 2</vt:lpstr>
      <vt:lpstr>Division 2 - Age</vt:lpstr>
      <vt:lpstr>Division 3</vt:lpstr>
      <vt:lpstr>Division 3 - Age</vt:lpstr>
      <vt:lpstr>Division 4</vt:lpstr>
      <vt:lpstr>Division 4 - Age</vt:lpstr>
      <vt:lpstr>Division 5</vt:lpstr>
      <vt:lpstr>Division 5 - Age</vt:lpstr>
      <vt:lpstr>Division 6</vt:lpstr>
      <vt:lpstr>Division 6 - Age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Moon</dc:creator>
  <cp:lastModifiedBy>Moon, Jonathan (CEPET COVID Schemes Implementation)</cp:lastModifiedBy>
  <dcterms:created xsi:type="dcterms:W3CDTF">2018-01-09T09:47:10Z</dcterms:created>
  <dcterms:modified xsi:type="dcterms:W3CDTF">2021-12-11T23:05:00Z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2021-07-21T07:42:46Z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da193484-076a-4026-83f5-e060072f6de6</vt:lpwstr>
  </property>
  <property fmtid="{D5CDD505-2E9C-101B-9397-08002B2CF9AE}" pid="8" name="MSIP_Label_f9af038e-07b4-4369-a678-c835687cb272_ContentBits">
    <vt:lpwstr>2</vt:lpwstr>
  </property>
</Properties>
</file>